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<sst xmlns="http://schemas.openxmlformats.org/spreadsheetml/2006/main" count="30" uniqueCount="30">
  <si>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</si>
  <si>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EMU030</t>
  </si>
  <si>
    <t xml:space="preserve">m²</t>
  </si>
  <si>
    <t xml:space="preserve">Tratamento contra fungos e ataques de insetos xilófagos em elemento estrutural de madeira.</t>
  </si>
  <si>
    <r>
      <rPr>
        <sz val="8.25"/>
        <color rgb="FF000000"/>
        <rFont val="Arial"/>
        <family val="2"/>
      </rPr>
      <t xml:space="preserve">Tratamento curativo contra fungos de mancha azul em laje de madeira, através da realização de 3 furos por metro e linha, com 2 linhas por face do elemento, executados em triângulos sobre uma das suas faces, injeção de líquido protetor em cada um dos furos efetuados e aplicação posterior, com trincha, pincel ou pistola, de duas demãos, de 0,14 l/m² cada uma, do mesmo produto.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</si>
  <si>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</si>
  <si>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</si>
  <si>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</si>
  <si>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</si>
  <si>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</si>
  <si>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</si>
  <si>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mt27tlr020b</t>
  </si>
  <si>
    <t xml:space="preserve">l</t>
  </si>
  <si>
    <t xml:space="preserve">Primer incolor com base dissolvente para a proteção da madeira contra fungos de mancha azul, para aplicar com trincha, pincel ou pistola, ou através de injeção ou imersão.</t>
  </si>
  <si>
    <t xml:space="preserve">mt27wav040</t>
  </si>
  <si>
    <t xml:space="preserve">Un</t>
  </si>
  <si>
    <t xml:space="preserve">Válvula de retenção de plástico, para impedir o retrocesso do produto.</t>
  </si>
  <si>
    <t xml:space="preserve">mq08etm010</t>
  </si>
  <si>
    <t xml:space="preserve">h</t>
  </si>
  <si>
    <t xml:space="preserve">Equipamento de injeção de fungicida em elementos de madeira, com boca de injeção.</t>
  </si>
  <si>
    <t xml:space="preserve">mo038</t>
  </si>
  <si>
    <t xml:space="preserve">h</t>
  </si>
  <si>
    <t xml:space="preserve">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</si>
  <si>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</si>
  <si>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</si>
  <si>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</si>
  <si>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</si>
  <si>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diretos complementares</t>
  </si>
  <si>
    <t xml:space="preserve">Custo de manutenção decenal: R$ 80,77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</si>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</sst>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2.55" customWidth="1"/>
    <col min="4" max="4" width="1.02" customWidth="1"/>
    <col min="5" max="5" width="81.77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0.38</v>
      </c>
      <c r="G9" s="13">
        <v>45.4</v>
      </c>
      <c r="H9" s="13">
        <f ca="1">ROUND(INDIRECT(ADDRESS(ROW()+(0), COLUMN()+(-2), 1))*INDIRECT(ADDRESS(ROW()+(0), COLUMN()+(-1), 1)), 2)</f>
        <v>17.25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6</v>
      </c>
      <c r="G10" s="17">
        <v>0.89</v>
      </c>
      <c r="H10" s="17">
        <f ca="1">ROUND(INDIRECT(ADDRESS(ROW()+(0), COLUMN()+(-2), 1))*INDIRECT(ADDRESS(ROW()+(0), COLUMN()+(-1), 1)), 2)</f>
        <v>5.34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0.167</v>
      </c>
      <c r="G11" s="17">
        <v>10.03</v>
      </c>
      <c r="H11" s="17">
        <f ca="1">ROUND(INDIRECT(ADDRESS(ROW()+(0), COLUMN()+(-2), 1))*INDIRECT(ADDRESS(ROW()+(0), COLUMN()+(-1), 1)), 2)</f>
        <v>1.68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0.348</v>
      </c>
      <c r="G12" s="17">
        <v>32.24</v>
      </c>
      <c r="H12" s="17">
        <f ca="1">ROUND(INDIRECT(ADDRESS(ROW()+(0), COLUMN()+(-2), 1))*INDIRECT(ADDRESS(ROW()+(0), COLUMN()+(-1), 1)), 2)</f>
        <v>11.22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0.463</v>
      </c>
      <c r="G13" s="21">
        <v>30.23</v>
      </c>
      <c r="H13" s="21">
        <f ca="1">ROUND(INDIRECT(ADDRESS(ROW()+(0), COLUMN()+(-2), 1))*INDIRECT(ADDRESS(ROW()+(0), COLUMN()+(-1), 1)), 2)</f>
        <v>14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49.49</v>
      </c>
      <c r="H14" s="24">
        <f ca="1">ROUND(INDIRECT(ADDRESS(ROW()+(0), COLUMN()+(-2), 1))*INDIRECT(ADDRESS(ROW()+(0), COLUMN()+(-1), 1))/100, 2)</f>
        <v>0.99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50.48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