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<sst xmlns="http://schemas.openxmlformats.org/spreadsheetml/2006/main" count="27" uniqueCount="27">
  <si>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</si>
  <si>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EME120</t>
  </si>
  <si>
    <t xml:space="preserve">m</t>
  </si>
  <si>
    <t xml:space="preserve">Vigota de madeira laminada colada.</t>
  </si>
  <si>
    <r>
      <rPr>
        <sz val="8.25"/>
        <color rgb="FF000000"/>
        <rFont val="Arial"/>
        <family val="2"/>
      </rPr>
      <t xml:space="preserve">Vigota de 20x9 cm de seção e até 10 m de comprimento, de madeira laminada colada de pinus (pinus spp) com classe de resistência C20. Colocação em obra: com peças metálicas ferragens de aço galvanizado tipo DX51D+Z275N e parafusos rosca-chapa de aço zincado.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</si>
  <si>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</si>
  <si>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</si>
  <si>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</si>
  <si>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</si>
  <si>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</si>
  <si>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</si>
  <si>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mt07mel030bjc</t>
  </si>
  <si>
    <t xml:space="preserve">m³</t>
  </si>
  <si>
    <t xml:space="preserve">Madeira laminada colada de pinus (pinus spp) para vigota de até 10 m de comprimento, com classe de resistência C20, para um teor de umidade de 12%, segundo NBR 7190.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</si>
  <si>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</si>
  <si>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</si>
  <si>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</si>
  <si>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</si>
  <si>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</si>
  <si>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</si>
  <si>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</si>
  <si>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</si>
  <si>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</si>
  <si>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</si>
  <si>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</si>
  <si>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R$ 20,11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</si>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</sst>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0.018</v>
      </c>
      <c r="F9" s="13">
        <v>5655.33</v>
      </c>
      <c r="G9" s="13">
        <f ca="1">ROUND(INDIRECT(ADDRESS(ROW()+(0), COLUMN()+(-2), 1))*INDIRECT(ADDRESS(ROW()+(0), COLUMN()+(-1), 1)), 2)</f>
        <v>101.8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</v>
      </c>
      <c r="F10" s="17">
        <v>29.2</v>
      </c>
      <c r="G10" s="17">
        <f ca="1">ROUND(INDIRECT(ADDRESS(ROW()+(0), COLUMN()+(-2), 1))*INDIRECT(ADDRESS(ROW()+(0), COLUMN()+(-1), 1)), 2)</f>
        <v>4.67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0.201</v>
      </c>
      <c r="F11" s="17">
        <v>31.99</v>
      </c>
      <c r="G11" s="17">
        <f ca="1">ROUND(INDIRECT(ADDRESS(ROW()+(0), COLUMN()+(-2), 1))*INDIRECT(ADDRESS(ROW()+(0), COLUMN()+(-1), 1)), 2)</f>
        <v>6.43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0.101</v>
      </c>
      <c r="F12" s="21">
        <v>30.15</v>
      </c>
      <c r="G12" s="21">
        <f ca="1">ROUND(INDIRECT(ADDRESS(ROW()+(0), COLUMN()+(-2), 1))*INDIRECT(ADDRESS(ROW()+(0), COLUMN()+(-1), 1)), 2)</f>
        <v>3.05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115.95</v>
      </c>
      <c r="G13" s="24">
        <f ca="1">ROUND(INDIRECT(ADDRESS(ROW()+(0), COLUMN()+(-2), 1))*INDIRECT(ADDRESS(ROW()+(0), COLUMN()+(-1), 1))/100, 2)</f>
        <v>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