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<sst xmlns="http://schemas.openxmlformats.org/spreadsheetml/2006/main" count="32" uniqueCount="32">
  <si>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</si>
  <si>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EHM011</t>
  </si>
  <si>
    <t xml:space="preserve">m²</t>
  </si>
  <si>
    <t xml:space="preserve">Sistema de escoramento e fôrmas para muro de concreto.</t>
  </si>
  <si>
    <r>
      <rPr>
        <sz val="8.25"/>
        <color rgb="FF000000"/>
        <rFont val="Arial"/>
        <family val="2"/>
      </rPr>
      <t xml:space="preserve">Montagem e desmontagem numa face do muro, de sistema de escoramento e fôrmas nas duas faces com acabamento para revestir, realizado com painéis metálicos de 30x90 cm, amortizáveis em 150 utilizações, para formação de muro de concreto armado, de até 3 m de altura e superfície plana, para contenção de terras. Inclusive, elementos de sustentação, fixação e escoramento necessários para a sua estabilidade; líquido desmoldante, para evitar a aderência do concreto às fôrmas; marcação e perfilamento das juntas de construção e dilatação; e vedação das juntas não estanques das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</si>
  <si>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</si>
  <si>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</si>
  <si>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</si>
  <si>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</si>
  <si>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</si>
  <si>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</si>
  <si>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mt08ebr060aa</t>
  </si>
  <si>
    <t xml:space="preserve">m²</t>
  </si>
  <si>
    <t xml:space="preserve">Painéis metálicos de 30x90 cm, para sistema de escoramento e fôrmas para cortinas.</t>
  </si>
  <si>
    <t xml:space="preserve">mt08ebr035d</t>
  </si>
  <si>
    <t xml:space="preserve">Un</t>
  </si>
  <si>
    <t xml:space="preserve">Escora aprumadora metálica, telescópica, com extremidades articuladas, de até 4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</si>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</sst>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2.04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4030.58</v>
      </c>
      <c r="H9" s="13">
        <f ca="1">ROUND(INDIRECT(ADDRESS(ROW()+(0), COLUMN()+(-2), 1))*INDIRECT(ADDRESS(ROW()+(0), COLUMN()+(-1), 1)), 2)</f>
        <v>28.21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0.013</v>
      </c>
      <c r="G10" s="17">
        <v>96.7</v>
      </c>
      <c r="H10" s="17">
        <f ca="1">ROUND(INDIRECT(ADDRESS(ROW()+(0), COLUMN()+(-2), 1))*INDIRECT(ADDRESS(ROW()+(0), COLUMN()+(-1), 1)), 2)</f>
        <v>1.26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0.027</v>
      </c>
      <c r="G11" s="17">
        <v>23.79</v>
      </c>
      <c r="H11" s="17">
        <f ca="1">ROUND(INDIRECT(ADDRESS(ROW()+(0), COLUMN()+(-2), 1))*INDIRECT(ADDRESS(ROW()+(0), COLUMN()+(-1), 1)), 2)</f>
        <v>0.64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4.6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0.347</v>
      </c>
      <c r="G13" s="17">
        <v>33.07</v>
      </c>
      <c r="H13" s="17">
        <f ca="1">ROUND(INDIRECT(ADDRESS(ROW()+(0), COLUMN()+(-2), 1))*INDIRECT(ADDRESS(ROW()+(0), COLUMN()+(-1), 1)), 2)</f>
        <v>11.48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0.379</v>
      </c>
      <c r="G14" s="21">
        <v>31.41</v>
      </c>
      <c r="H14" s="21">
        <f ca="1">ROUND(INDIRECT(ADDRESS(ROW()+(0), COLUMN()+(-2), 1))*INDIRECT(ADDRESS(ROW()+(0), COLUMN()+(-1), 1)), 2)</f>
        <v>11.9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53.63</v>
      </c>
      <c r="H15" s="24">
        <f ca="1">ROUND(INDIRECT(ADDRESS(ROW()+(0), COLUMN()+(-2), 1))*INDIRECT(ADDRESS(ROW()+(0), COLUMN()+(-1), 1))/100, 2)</f>
        <v>1.07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