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<sst xmlns="http://schemas.openxmlformats.org/spreadsheetml/2006/main" count="26" uniqueCount="26">
  <si>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</si>
  <si>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DRS080</t>
  </si>
  <si>
    <t xml:space="preserve">m²</t>
  </si>
  <si>
    <t xml:space="preserve">Demolição de contrapiso.</t>
  </si>
  <si>
    <r>
      <rPr>
        <sz val="8.25"/>
        <color rgb="FF000000"/>
        <rFont val="Arial"/>
        <family val="2"/>
      </rPr>
      <t xml:space="preserve">Demolição de contrapiso de argamassa armada existente no interior do edifício, de até 8 cm de espessura, com martelo pneumático, sem deteriorar os elementos construtivos contíguos, e carga manual em caminhão ou caçamba.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</si>
  <si>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</si>
  <si>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</si>
  <si>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</si>
  <si>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</si>
  <si>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</si>
  <si>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</si>
  <si>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mq05mai030</t>
  </si>
  <si>
    <t xml:space="preserve">h</t>
  </si>
  <si>
    <t xml:space="preserve">Martelo pneumático.</t>
  </si>
  <si>
    <t xml:space="preserve">mq05pdm010a</t>
  </si>
  <si>
    <t xml:space="preserve">h</t>
  </si>
  <si>
    <t xml:space="preserve">Compressor portátil elétrico 2 m³/min de vazão.</t>
  </si>
  <si>
    <t xml:space="preserve">mo112</t>
  </si>
  <si>
    <t xml:space="preserve">h</t>
  </si>
  <si>
    <t xml:space="preserve">Servente de pedreiro.</t>
  </si>
  <si>
    <t xml:space="preserve">mo113</t>
  </si>
  <si>
    <t xml:space="preserve">h</t>
  </si>
  <si>
    <t xml:space="preserve">Auxiliar de serviços gerais.</t>
  </si>
  <si>
    <t xml:space="preserve">%</t>
  </si>
  <si>
    <t xml:space="preserve">Custos diretos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</si>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</sst>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5.78" customWidth="1"/>
    <col min="4" max="4" width="10.37" customWidth="1"/>
    <col min="5" max="5" width="46.58" customWidth="1"/>
    <col min="6" max="6" width="12.92" customWidth="1"/>
    <col min="7" max="7" width="19.38" customWidth="1"/>
    <col min="8" max="8" width="19.2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0.236</v>
      </c>
      <c r="G9" s="13">
        <v>11.49</v>
      </c>
      <c r="H9" s="13">
        <f ca="1">ROUND(INDIRECT(ADDRESS(ROW()+(0), COLUMN()+(-2), 1))*INDIRECT(ADDRESS(ROW()+(0), COLUMN()+(-1), 1)), 2)</f>
        <v>2.71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0.118</v>
      </c>
      <c r="G10" s="17">
        <v>10.73</v>
      </c>
      <c r="H10" s="17">
        <f ca="1">ROUND(INDIRECT(ADDRESS(ROW()+(0), COLUMN()+(-2), 1))*INDIRECT(ADDRESS(ROW()+(0), COLUMN()+(-1), 1)), 2)</f>
        <v>1.27</v>
      </c>
    </row>
    <row r="11" spans="1:8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0.261</v>
      </c>
      <c r="G11" s="17">
        <v>19.95</v>
      </c>
      <c r="H11" s="17">
        <f ca="1">ROUND(INDIRECT(ADDRESS(ROW()+(0), COLUMN()+(-2), 1))*INDIRECT(ADDRESS(ROW()+(0), COLUMN()+(-1), 1)), 2)</f>
        <v>5.21</v>
      </c>
    </row>
    <row r="12" spans="1:8" ht="13.50" thickBot="1" customHeight="1">
      <c r="A12" s="14" t="s">
        <v>20</v>
      </c>
      <c r="B12" s="14"/>
      <c r="C12" s="14"/>
      <c r="D12" s="18" t="s">
        <v>21</v>
      </c>
      <c r="E12" s="19" t="s">
        <v>22</v>
      </c>
      <c r="F12" s="20">
        <v>0.424</v>
      </c>
      <c r="G12" s="21">
        <v>20.96</v>
      </c>
      <c r="H12" s="21">
        <f ca="1">ROUND(INDIRECT(ADDRESS(ROW()+(0), COLUMN()+(-2), 1))*INDIRECT(ADDRESS(ROW()+(0), COLUMN()+(-1), 1)), 2)</f>
        <v>8.89</v>
      </c>
    </row>
    <row r="13" spans="1:8" ht="13.50" thickBot="1" customHeight="1">
      <c r="A13" s="19"/>
      <c r="B13" s="19"/>
      <c r="C13" s="19"/>
      <c r="D13" s="22" t="s">
        <v>23</v>
      </c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18.08</v>
      </c>
      <c r="H13" s="24">
        <f ca="1">ROUND(INDIRECT(ADDRESS(ROW()+(0), COLUMN()+(-2), 1))*INDIRECT(ADDRESS(ROW()+(0), COLUMN()+(-1), 1))/100, 2)</f>
        <v>0.36</v>
      </c>
    </row>
    <row r="14" spans="1:8" ht="13.50" thickBot="1" customHeight="1">
      <c r="A14" s="25"/>
      <c r="B14" s="25"/>
      <c r="C14" s="25"/>
      <c r="D14" s="26"/>
      <c r="E14" s="26"/>
      <c r="F14" s="27"/>
      <c r="G14" s="28" t="s">
        <v>25</v>
      </c>
      <c r="H14" s="29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18.44</v>
      </c>
    </row>
  </sheetData>
  <mergeCells count="1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</mergeCells>
  <pageMargins left="0.147638" right="0.147638" top="0.206693" bottom="0.206693" header="0.0" footer="0.0"/>
  <pageSetup paperSize="9" orientation="portrait"/>
  <rowBreaks count="0" manualBreakCount="0">
    </rowBreaks>
</worksheet>
</file>