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<sst xmlns="http://schemas.openxmlformats.org/spreadsheetml/2006/main" count="23" uniqueCount="23">
  <si>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</si>
  <si>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CZT010</t>
  </si>
  <si>
    <t xml:space="preserve">Un</t>
  </si>
  <si>
    <t xml:space="preserve">Injeção de resinas expansivas, para consolidação do terreno localizado abaixo da fundação existente.</t>
  </si>
  <si>
    <r>
      <rPr>
        <sz val="8.25"/>
        <color rgb="FF000000"/>
        <rFont val="Arial"/>
        <family val="2"/>
      </rPr>
      <t xml:space="preserve">Injeção simples de resina expansiva, à base de poliuretano, em um nível abaixo do plano de fundação, com um grau de complexidade alto, através de perfurações que atravessam a fundação existente, de 26 mm de diâmetro, de até 3 m de profundidade máxima, para conseguir a consolidação do terreno situado abaixo da mesma, enchendo os vazios do terreno, estabilizando-o e aumentando a sua capacidade de carga até alcançar as necessidades obtidas segundo estudo prévio de transmissão de cargas.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</si>
  <si>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</si>
  <si>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</si>
  <si>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</si>
  <si>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</si>
  <si>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</si>
  <si>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</si>
  <si>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mt07www015c</t>
  </si>
  <si>
    <t xml:space="preserve">Un</t>
  </si>
  <si>
    <t xml:space="preserve">Injeção simples de resina expansiva, à base de poliuretano, em um nível abaixo do plano de fundação, com um grau de complexidade alto.</t>
  </si>
  <si>
    <t xml:space="preserve">mo042</t>
  </si>
  <si>
    <t xml:space="preserve">h</t>
  </si>
  <si>
    <t xml:space="preserve">Oficial de estruturas de concreto armado.</t>
  </si>
  <si>
    <t xml:space="preserve">mo089</t>
  </si>
  <si>
    <t xml:space="preserve">h</t>
  </si>
  <si>
    <t xml:space="preserve">Ajudante de estruturas de concreto armado.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</si>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</sst>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3.74" customWidth="1"/>
    <col min="4" max="4" width="79.39" customWidth="1"/>
    <col min="5" max="5" width="6.12" customWidth="1"/>
    <col min="6" max="6" width="12.5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1280.78</v>
      </c>
      <c r="G9" s="13">
        <f ca="1">ROUND(INDIRECT(ADDRESS(ROW()+(0), COLUMN()+(-2), 1))*INDIRECT(ADDRESS(ROW()+(0), COLUMN()+(-1), 1)), 2)</f>
        <v>1280.78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0.994</v>
      </c>
      <c r="F10" s="17">
        <v>33.07</v>
      </c>
      <c r="G10" s="17">
        <f ca="1">ROUND(INDIRECT(ADDRESS(ROW()+(0), COLUMN()+(-2), 1))*INDIRECT(ADDRESS(ROW()+(0), COLUMN()+(-1), 1)), 2)</f>
        <v>32.87</v>
      </c>
    </row>
    <row r="11" spans="1:7" ht="13.50" thickBot="1" customHeight="1">
      <c r="A11" s="14" t="s">
        <v>17</v>
      </c>
      <c r="B11" s="14"/>
      <c r="C11" s="18" t="s">
        <v>18</v>
      </c>
      <c r="D11" s="19" t="s">
        <v>19</v>
      </c>
      <c r="E11" s="20">
        <v>0.994</v>
      </c>
      <c r="F11" s="21">
        <v>31.41</v>
      </c>
      <c r="G11" s="21">
        <f ca="1">ROUND(INDIRECT(ADDRESS(ROW()+(0), COLUMN()+(-2), 1))*INDIRECT(ADDRESS(ROW()+(0), COLUMN()+(-1), 1)), 2)</f>
        <v>31.22</v>
      </c>
    </row>
    <row r="12" spans="1:7" ht="13.50" thickBot="1" customHeight="1">
      <c r="A12" s="19"/>
      <c r="B12" s="19"/>
      <c r="C12" s="22" t="s">
        <v>20</v>
      </c>
      <c r="D12" s="5" t="s">
        <v>21</v>
      </c>
      <c r="E12" s="23">
        <v>2</v>
      </c>
      <c r="F12" s="24">
        <f ca="1">ROUND(SUM(INDIRECT(ADDRESS(ROW()+(-1), COLUMN()+(1), 1)),INDIRECT(ADDRESS(ROW()+(-2), COLUMN()+(1), 1)),INDIRECT(ADDRESS(ROW()+(-3), COLUMN()+(1), 1))), 2)</f>
        <v>1344.87</v>
      </c>
      <c r="G12" s="24">
        <f ca="1">ROUND(INDIRECT(ADDRESS(ROW()+(0), COLUMN()+(-2), 1))*INDIRECT(ADDRESS(ROW()+(0), COLUMN()+(-1), 1))/100, 2)</f>
        <v>26.9</v>
      </c>
    </row>
    <row r="13" spans="1:7" ht="13.50" thickBot="1" customHeight="1">
      <c r="A13" s="25"/>
      <c r="B13" s="25"/>
      <c r="C13" s="26"/>
      <c r="D13" s="26"/>
      <c r="E13" s="27"/>
      <c r="F13" s="28" t="s">
        <v>22</v>
      </c>
      <c r="G13" s="29">
        <f ca="1">ROUND(SUM(INDIRECT(ADDRESS(ROW()+(-1), COLUMN()+(0), 1)),INDIRECT(ADDRESS(ROW()+(-2), COLUMN()+(0), 1)),INDIRECT(ADDRESS(ROW()+(-3), COLUMN()+(0), 1)),INDIRECT(ADDRESS(ROW()+(-4), COLUMN()+(0), 1))), 2)</f>
        <v>1371.77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B13"/>
  </mergeCells>
  <pageMargins left="0.147638" right="0.147638" top="0.206693" bottom="0.206693" header="0.0" footer="0.0"/>
  <pageSetup paperSize="9" orientation="portrait"/>
  <rowBreaks count="0" manualBreakCount="0">
    </rowBreaks>
</worksheet>
</file>