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<sst xmlns="http://schemas.openxmlformats.org/spreadsheetml/2006/main" count="24" uniqueCount="24">
  <si>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</si>
  <si>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CZM060</t>
  </si>
  <si>
    <t xml:space="preserve">Un</t>
  </si>
  <si>
    <t xml:space="preserve">Ligação de microestaca ao bloco de coroamento, através de conectores, para reforço de fundação.</t>
  </si>
  <si>
    <r>
      <rPr>
        <sz val="8.25"/>
        <color rgb="FF000000"/>
        <rFont val="Arial"/>
        <family val="2"/>
      </rPr>
      <t xml:space="preserve">Ligação de microestaca ao bloco de coroamento com chapas de aço laminado A 36 fixadas através de solda ao perfil tubular, no tramo previamente saneado e limpo, para a correta aderência entre a armadura da microestaca e o concreto do bloco de coroamento; para reforço de fundação em uma área de trabalho com altura livre de entre 2,50 e 4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</si>
  <si>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</si>
  <si>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</si>
  <si>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</si>
  <si>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</si>
  <si>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</si>
  <si>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</si>
  <si>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mt07ala001d</t>
  </si>
  <si>
    <t xml:space="preserve">kg</t>
  </si>
  <si>
    <t xml:space="preserve">Placa de aço laminado A 36, segundo ASTM A 36, para aplicações estruturais. Trabalhada e montada em oficina, para colocar em obra.</t>
  </si>
  <si>
    <t xml:space="preserve">mq08sol020</t>
  </si>
  <si>
    <t xml:space="preserve">h</t>
  </si>
  <si>
    <t xml:space="preserve">Equipamentos e elementos auxiliares para soldagem elétrica.</t>
  </si>
  <si>
    <t xml:space="preserve">mo019</t>
  </si>
  <si>
    <t xml:space="preserve">h</t>
  </si>
  <si>
    <t xml:space="preserve">Soldador.</t>
  </si>
  <si>
    <t xml:space="preserve">%</t>
  </si>
  <si>
    <t xml:space="preserve">Custos diretos complementares</t>
  </si>
  <si>
    <t xml:space="preserve">Custo de manutenção decenal: R$ 0,69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</si>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</sst>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6.1</v>
      </c>
      <c r="G9" s="13">
        <f ca="1">ROUND(INDIRECT(ADDRESS(ROW()+(0), COLUMN()+(-2), 1))*INDIRECT(ADDRESS(ROW()+(0), COLUMN()+(-1), 1)), 2)</f>
        <v>15.25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0.152</v>
      </c>
      <c r="F10" s="17">
        <v>12.6</v>
      </c>
      <c r="G10" s="17">
        <f ca="1">ROUND(INDIRECT(ADDRESS(ROW()+(0), COLUMN()+(-2), 1))*INDIRECT(ADDRESS(ROW()+(0), COLUMN()+(-1), 1)), 2)</f>
        <v>1.92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0.163</v>
      </c>
      <c r="F11" s="21">
        <v>32.62</v>
      </c>
      <c r="G11" s="21">
        <f ca="1">ROUND(INDIRECT(ADDRESS(ROW()+(0), COLUMN()+(-2), 1))*INDIRECT(ADDRESS(ROW()+(0), COLUMN()+(-1), 1)), 2)</f>
        <v>5.32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22.49</v>
      </c>
      <c r="G12" s="24">
        <f ca="1">ROUND(INDIRECT(ADDRESS(ROW()+(0), COLUMN()+(-2), 1))*INDIRECT(ADDRESS(ROW()+(0), COLUMN()+(-1), 1))/100, 2)</f>
        <v>0.45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22.94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