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<sst xmlns="http://schemas.openxmlformats.org/spreadsheetml/2006/main" count="42" uniqueCount="42">
  <si>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</si>
  <si>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CCS010</t>
  </si>
  <si>
    <t xml:space="preserve">m³</t>
  </si>
  <si>
    <t xml:space="preserve">Muro de subsolo.</t>
  </si>
  <si>
    <r>
      <rPr>
        <sz val="8.25"/>
        <color rgb="FF000000"/>
        <rFont val="Arial"/>
        <family val="2"/>
      </rPr>
      <t xml:space="preserve">Muro de subsolo de concreto armado, realizado com concreto C25 classe de agressividade ambiental II e tipo de ambiente urbano, brita 1, consistência S100 dosado em central, e concretagem com bomba, e aço CA-50, com uma quantidade aproximada de 50 kg/m³. Inclusive arame de atar e separadores. O preço inclui o corte, dobra e montagem da armadura em seu lugar definitivo de colocação em obra, mas não inclui a fôrmas.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</si>
  <si>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</si>
  <si>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</si>
  <si>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</si>
  <si>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</si>
  <si>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</si>
  <si>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</si>
  <si>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mt07aco020d</t>
  </si>
  <si>
    <t xml:space="preserve">Un</t>
  </si>
  <si>
    <t xml:space="preserve">Separador certificado para cortinas.</t>
  </si>
  <si>
    <t xml:space="preserve">mt07aco070f</t>
  </si>
  <si>
    <t xml:space="preserve">kg</t>
  </si>
  <si>
    <t xml:space="preserve">Aço em barras nervuradas, CA-50, de vários diâmetros, segundo ABNT NBR 7480.</t>
  </si>
  <si>
    <t xml:space="preserve">mt08var050</t>
  </si>
  <si>
    <t xml:space="preserve">kg</t>
  </si>
  <si>
    <t xml:space="preserve">Arame galvanizado para atar, de 1,30 mm de diâmetro.</t>
  </si>
  <si>
    <t xml:space="preserve">mt10haf080iec</t>
  </si>
  <si>
    <t xml:space="preserve">m³</t>
  </si>
  <si>
    <t xml:space="preserve">Concreto C25 classe de agressividade ambiental II e tipo de ambiente urbano, brita 1, consistência S100, dosado em central, segundo ABNT NBR 8953.</t>
  </si>
  <si>
    <t xml:space="preserve">mq06bhe010</t>
  </si>
  <si>
    <t xml:space="preserve">h</t>
  </si>
  <si>
    <t xml:space="preserve">Caminhão bomba estacionado na obra, para bombeamento de concreto.</t>
  </si>
  <si>
    <t xml:space="preserve">mo043</t>
  </si>
  <si>
    <t xml:space="preserve">h</t>
  </si>
  <si>
    <t xml:space="preserve">Armador.</t>
  </si>
  <si>
    <t xml:space="preserve">mo090</t>
  </si>
  <si>
    <t xml:space="preserve">h</t>
  </si>
  <si>
    <t xml:space="preserve">Ajudante de armador.</t>
  </si>
  <si>
    <t xml:space="preserve">mo045</t>
  </si>
  <si>
    <t xml:space="preserve">h</t>
  </si>
  <si>
    <t xml:space="preserve">Oficial de trabalhos de concretagem.</t>
  </si>
  <si>
    <t xml:space="preserve">mo092</t>
  </si>
  <si>
    <t xml:space="preserve">h</t>
  </si>
  <si>
    <t xml:space="preserve">Ajudante de trabalhos concretagem.</t>
  </si>
  <si>
    <t xml:space="preserve">%</t>
  </si>
  <si>
    <t xml:space="preserve">Custos diretos complementares</t>
  </si>
  <si>
    <t xml:space="preserve">Custo de manutenção decenal: R$ 42,97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</si>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</sst>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2.38" customWidth="1"/>
    <col min="5" max="5" width="79.56" customWidth="1"/>
    <col min="6" max="6" width="6.97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8</v>
      </c>
      <c r="G9" s="13">
        <v>0.16</v>
      </c>
      <c r="H9" s="13">
        <f ca="1">ROUND(INDIRECT(ADDRESS(ROW()+(0), COLUMN()+(-2), 1))*INDIRECT(ADDRESS(ROW()+(0), COLUMN()+(-1), 1)), 2)</f>
        <v>1.28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51</v>
      </c>
      <c r="G10" s="17">
        <v>11.66</v>
      </c>
      <c r="H10" s="17">
        <f ca="1">ROUND(INDIRECT(ADDRESS(ROW()+(0), COLUMN()+(-2), 1))*INDIRECT(ADDRESS(ROW()+(0), COLUMN()+(-1), 1)), 2)</f>
        <v>594.66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0.65</v>
      </c>
      <c r="G11" s="17">
        <v>3.79</v>
      </c>
      <c r="H11" s="17">
        <f ca="1">ROUND(INDIRECT(ADDRESS(ROW()+(0), COLUMN()+(-2), 1))*INDIRECT(ADDRESS(ROW()+(0), COLUMN()+(-1), 1)), 2)</f>
        <v>2.46</v>
      </c>
    </row>
    <row r="12" spans="1:8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1.05</v>
      </c>
      <c r="G12" s="17">
        <v>344.88</v>
      </c>
      <c r="H12" s="17">
        <f ca="1">ROUND(INDIRECT(ADDRESS(ROW()+(0), COLUMN()+(-2), 1))*INDIRECT(ADDRESS(ROW()+(0), COLUMN()+(-1), 1)), 2)</f>
        <v>362.12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0.061</v>
      </c>
      <c r="G13" s="17">
        <v>700.32</v>
      </c>
      <c r="H13" s="17">
        <f ca="1">ROUND(INDIRECT(ADDRESS(ROW()+(0), COLUMN()+(-2), 1))*INDIRECT(ADDRESS(ROW()+(0), COLUMN()+(-1), 1)), 2)</f>
        <v>42.72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0.547</v>
      </c>
      <c r="G14" s="17">
        <v>31.99</v>
      </c>
      <c r="H14" s="17">
        <f ca="1">ROUND(INDIRECT(ADDRESS(ROW()+(0), COLUMN()+(-2), 1))*INDIRECT(ADDRESS(ROW()+(0), COLUMN()+(-1), 1)), 2)</f>
        <v>17.5</v>
      </c>
    </row>
    <row r="15" spans="1:8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0.696</v>
      </c>
      <c r="G15" s="17">
        <v>30.15</v>
      </c>
      <c r="H15" s="17">
        <f ca="1">ROUND(INDIRECT(ADDRESS(ROW()+(0), COLUMN()+(-2), 1))*INDIRECT(ADDRESS(ROW()+(0), COLUMN()+(-1), 1)), 2)</f>
        <v>20.98</v>
      </c>
    </row>
    <row r="16" spans="1:8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6">
        <v>0.075</v>
      </c>
      <c r="G16" s="17">
        <v>31.99</v>
      </c>
      <c r="H16" s="17">
        <f ca="1">ROUND(INDIRECT(ADDRESS(ROW()+(0), COLUMN()+(-2), 1))*INDIRECT(ADDRESS(ROW()+(0), COLUMN()+(-1), 1)), 2)</f>
        <v>2.4</v>
      </c>
    </row>
    <row r="17" spans="1:8" ht="13.50" thickBot="1" customHeight="1">
      <c r="A17" s="14" t="s">
        <v>35</v>
      </c>
      <c r="B17" s="14"/>
      <c r="C17" s="18" t="s">
        <v>36</v>
      </c>
      <c r="D17" s="18"/>
      <c r="E17" s="19" t="s">
        <v>37</v>
      </c>
      <c r="F17" s="20">
        <v>0.298</v>
      </c>
      <c r="G17" s="21">
        <v>30.15</v>
      </c>
      <c r="H17" s="21">
        <f ca="1">ROUND(INDIRECT(ADDRESS(ROW()+(0), COLUMN()+(-2), 1))*INDIRECT(ADDRESS(ROW()+(0), COLUMN()+(-1), 1)), 2)</f>
        <v>8.98</v>
      </c>
    </row>
    <row r="18" spans="1:8" ht="13.50" thickBot="1" customHeight="1">
      <c r="A18" s="19"/>
      <c r="B18" s="19"/>
      <c r="C18" s="22" t="s">
        <v>38</v>
      </c>
      <c r="D18" s="22"/>
      <c r="E18" s="5" t="s">
        <v>39</v>
      </c>
      <c r="F18" s="23">
        <v>2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1053.1</v>
      </c>
      <c r="H18" s="24">
        <f ca="1">ROUND(INDIRECT(ADDRESS(ROW()+(0), COLUMN()+(-2), 1))*INDIRECT(ADDRESS(ROW()+(0), COLUMN()+(-1), 1))/100, 2)</f>
        <v>21.06</v>
      </c>
    </row>
    <row r="19" spans="1:8" ht="13.50" thickBot="1" customHeight="1">
      <c r="A19" s="25" t="s">
        <v>40</v>
      </c>
      <c r="B19" s="25"/>
      <c r="C19" s="26"/>
      <c r="D19" s="26"/>
      <c r="E19" s="26"/>
      <c r="F19" s="27"/>
      <c r="G19" s="25" t="s">
        <v>41</v>
      </c>
      <c r="H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1074.16</v>
      </c>
    </row>
  </sheetData>
  <mergeCells count="2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147638" right="0.147638" top="0.206693" bottom="0.206693" header="0.0" footer="0.0"/>
  <pageSetup paperSize="9" orientation="portrait"/>
  <rowBreaks count="0" manualBreakCount="0">
    </rowBreaks>
</worksheet>
</file>