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<sst xmlns="http://schemas.openxmlformats.org/spreadsheetml/2006/main" count="36" uniqueCount="36">
  <si>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</si>
  <si>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</si>
  <si>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</si>
  <si>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diafragma e radier.</t>
  </si>
  <si>
    <r>
      <rPr>
        <sz val="8.25"/>
        <color rgb="FF000000"/>
        <rFont val="Arial"/>
        <family val="2"/>
      </rPr>
      <t xml:space="preserve">Encontro de parede diafragma e radier, através de 2 barras nervuradas de 16 mm de diâmetro e 100 cm de comprimento, de aço CA-50, fixados com resina epóxi cada 500 cm em orifícios de 20 mm de diâmetro e 250 mm de profundidade, praticados em rebaixe perimetral com forma de meia cana, de 5 cm de profundidade, executado através de fresagem contínua do paramento da parede diafragma, e carga de entulho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</si>
  <si>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</si>
  <si>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</si>
  <si>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</si>
  <si>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</si>
  <si>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</si>
  <si>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</si>
  <si>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mt07anq010</t>
  </si>
  <si>
    <t xml:space="preserve">Un</t>
  </si>
  <si>
    <t xml:space="preserve">Cartucho de adesivo tixotrópico de dois componentes à base de resina epóxi, de 330 ml, para ligação de barra nervurada de aço e parede diafragma.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</si>
  <si>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</si>
  <si>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</si>
  <si>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</si>
  <si>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mq03fre010a</t>
  </si>
  <si>
    <t xml:space="preserve">h</t>
  </si>
  <si>
    <t xml:space="preserve">Equipamento de fresagem, para parede diafragma.</t>
  </si>
  <si>
    <t xml:space="preserve">mq01pan070b</t>
  </si>
  <si>
    <t xml:space="preserve">h</t>
  </si>
  <si>
    <t xml:space="preserve">Mini pá carregadeira sobre pneus, de 52 kW/1 m³ kW.</t>
  </si>
  <si>
    <t xml:space="preserve">mq06eim060</t>
  </si>
  <si>
    <t xml:space="preserve">h</t>
  </si>
  <si>
    <t xml:space="preserve">Aplicador manual para cartuchos de injeção de resinas, com acessório misturador.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</si>
  <si>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</si>
  <si>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</si>
  <si>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</si>
  <si>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</si>
  <si>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</si>
  <si>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</si>
  <si>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</si>
  <si>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</si>
  <si>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R$ 6,47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</si>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</sst>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137.63</v>
      </c>
      <c r="H9" s="13">
        <f ca="1">ROUND(INDIRECT(ADDRESS(ROW()+(0), COLUMN()+(-2), 1))*INDIRECT(ADDRESS(ROW()+(0), COLUMN()+(-1), 1)), 2)</f>
        <v>35.78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6.32</v>
      </c>
      <c r="G10" s="17">
        <v>11.66</v>
      </c>
      <c r="H10" s="17">
        <f ca="1">ROUND(INDIRECT(ADDRESS(ROW()+(0), COLUMN()+(-2), 1))*INDIRECT(ADDRESS(ROW()+(0), COLUMN()+(-1), 1)), 2)</f>
        <v>73.69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267.76</v>
      </c>
      <c r="H11" s="17">
        <f ca="1">ROUND(INDIRECT(ADDRESS(ROW()+(0), COLUMN()+(-2), 1))*INDIRECT(ADDRESS(ROW()+(0), COLUMN()+(-1), 1)), 2)</f>
        <v>117.81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135.37</v>
      </c>
      <c r="H12" s="17">
        <f ca="1">ROUND(INDIRECT(ADDRESS(ROW()+(0), COLUMN()+(-2), 1))*INDIRECT(ADDRESS(ROW()+(0), COLUMN()+(-1), 1)), 2)</f>
        <v>59.56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1.159</v>
      </c>
      <c r="G13" s="17">
        <v>6.34</v>
      </c>
      <c r="H13" s="17">
        <f ca="1">ROUND(INDIRECT(ADDRESS(ROW()+(0), COLUMN()+(-2), 1))*INDIRECT(ADDRESS(ROW()+(0), COLUMN()+(-1), 1)), 2)</f>
        <v>7.35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0.366</v>
      </c>
      <c r="G14" s="17">
        <v>31.99</v>
      </c>
      <c r="H14" s="17">
        <f ca="1">ROUND(INDIRECT(ADDRESS(ROW()+(0), COLUMN()+(-2), 1))*INDIRECT(ADDRESS(ROW()+(0), COLUMN()+(-1), 1)), 2)</f>
        <v>11.71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0.366</v>
      </c>
      <c r="G15" s="21">
        <v>30.15</v>
      </c>
      <c r="H15" s="21">
        <f ca="1">ROUND(INDIRECT(ADDRESS(ROW()+(0), COLUMN()+(-2), 1))*INDIRECT(ADDRESS(ROW()+(0), COLUMN()+(-1), 1)), 2)</f>
        <v>11.03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316.93</v>
      </c>
      <c r="H16" s="24">
        <f ca="1">ROUND(INDIRECT(ADDRESS(ROW()+(0), COLUMN()+(-2), 1))*INDIRECT(ADDRESS(ROW()+(0), COLUMN()+(-1), 1))/100, 2)</f>
        <v>6.34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323.27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