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<sst xmlns="http://schemas.openxmlformats.org/spreadsheetml/2006/main" count="102" uniqueCount="102">
  <si>
    <t xml:space="preserve"/>
  </si>
  <si>
    <t xml:space="preserve">ASA020</t>
  </si>
  <si>
    <t xml:space="preserve">Un</t>
  </si>
  <si>
    <t xml:space="preserve">Caixa coletora, de alvenaria.</t>
  </si>
  <si>
    <r>
      <rPr>
        <sz val="8.25"/>
        <color rgb="FF000000"/>
        <rFont val="Arial"/>
        <family val="2"/>
      </rPr>
      <t xml:space="preserve">Caixa coletora enterrada, de dimensões interiores 100x100x100 cm, construída em alvenaria cerâmica furado, de meia vez de espessura, assente com argamassa de cimento, confeccionada em obra, dosificação 1:6, sobre lastro de concreto simples C30 classe de agressividade ambiental III e tipo de ambiente industrial, brita 1, consistência S50 de 15 cm de espessura, com emboço e afagada interiormente com argamassa de cimento, confeccionada em obra, com aditivo hidrófugo, dosificação 1:3 formando arestas e esquinas a meia cana, com sifão formado por uma curva de 87°30' de PVC comprida, fechada superiormente com painel cerâmico oco com encaixe macho-fêmea, lajeta de concreto C30 classe de agressividade ambiental III e tipo de ambiente industrial, brita 1, consistência S50 de 20 cm de espessura armada com tela eletrossoldada e tampa pré-fabricada de concreto armado com fecho hermético à passagem dos odores mefíticos; bomba elétrica submergível, para bombeamento de águas limpas ou levemente carregadas, construída em ferro fundido, com uma potência de 1,1 kW, para uma altura máxima de imersão de 20 m, temperatura máxima do líquido conduzido 40°C, tamanho máximo de passagem de sólidos 6 mm, com corpo de impulsão, impulsor, carcaça e tampa do motor de ferro fundido GG25, eixo do motor de aço inoxidável AISI 420, fecho mecânico de carboneto de silício/silício, motor assíncrono de 2 polos, eficiência IE3, isolamento classe H, para alimentação monofásica a 230 V e 50 Hz de frequência, proteção IP68, cabo de ligação e quadro de distribuição com duplo condensador e disjuntor magneto-térmico, kit de descida e ancoragem automático, conectada o duto de impulsão de águas residuais realizada com tubo de PVC. Inclusive saída de ventilação, acessórios, uniões e peças especiais para a instalação de uma bomba e sua ligação às redes elétrica e de saneamento. O preço não inclui a escavação nem o enchimento do tardoz.</t>
    </r>
    <r>
      <rPr>
        <sz val="8.25"/>
        <color rgb="FF000000"/>
        <rFont val="Arial"/>
        <family val="2"/>
      </rPr>
      <t xml:space="preserve">
</t>
    </r>
  </si>
  <si>
    <t xml:space="preserve">Insumo</t>
  </si>
  <si>
    <t xml:space="preserve">Un</t>
  </si>
  <si>
    <t xml:space="preserve">Descrição</t>
  </si>
  <si>
    <t xml:space="preserve">Rend.</t>
  </si>
  <si>
    <t xml:space="preserve">Preço unitário</t>
  </si>
  <si>
    <t xml:space="preserve">Preço Insumo</t>
  </si>
  <si>
    <t xml:space="preserve">mt10hmf060sza</t>
  </si>
  <si>
    <t xml:space="preserve">m³</t>
  </si>
  <si>
    <t xml:space="preserve">Concreto simples C30 classe de agressividade ambiental III e tipo de ambiente industrial, brita 1, consistência S50, dosado em central, segundo ABNT NBR 8953.</t>
  </si>
  <si>
    <t xml:space="preserve">mt04lpt010c</t>
  </si>
  <si>
    <t xml:space="preserve">Un</t>
  </si>
  <si>
    <t xml:space="preserve">Bloco cerâmico furado duplo, para revestir, 30x20x9 cm, densidade 746 kg/m³.</t>
  </si>
  <si>
    <t xml:space="preserve">mt08aaa010a</t>
  </si>
  <si>
    <t xml:space="preserve">m³</t>
  </si>
  <si>
    <t xml:space="preserve">Água.</t>
  </si>
  <si>
    <t xml:space="preserve">mt01arg005a</t>
  </si>
  <si>
    <t xml:space="preserve">t</t>
  </si>
  <si>
    <t xml:space="preserve">Areia de pedreira, para argamassa preparada em obra.</t>
  </si>
  <si>
    <t xml:space="preserve">mt08cem002</t>
  </si>
  <si>
    <t xml:space="preserve">kg</t>
  </si>
  <si>
    <t xml:space="preserve">Cimento cinza em sacos.</t>
  </si>
  <si>
    <t xml:space="preserve">mt11ppl030b</t>
  </si>
  <si>
    <t xml:space="preserve">Un</t>
  </si>
  <si>
    <t xml:space="preserve">Curva 87°30' de PVC liso, D=160 mm.</t>
  </si>
  <si>
    <t xml:space="preserve">mt08adt010</t>
  </si>
  <si>
    <t xml:space="preserve">kg</t>
  </si>
  <si>
    <t xml:space="preserve">Aditivo hidrófugo para impermeabilização de argamassas ou concretos.</t>
  </si>
  <si>
    <t xml:space="preserve">mt04lvg020c</t>
  </si>
  <si>
    <t xml:space="preserve">Un</t>
  </si>
  <si>
    <t xml:space="preserve">Painel cerâmico furado com encaixe macho-fêmea, para revestir, 80x25x3 cm, com topos retos.</t>
  </si>
  <si>
    <t xml:space="preserve">mt07ame060gtc</t>
  </si>
  <si>
    <t xml:space="preserve">m²</t>
  </si>
  <si>
    <t xml:space="preserve">Tela eletrossoldada T 283 30x10 cm, com fios longitudinais de 6 mm de diâmetro e fios transversais de 6,0 mm de diâmetro, aço CA-60, segundo ABNT NBR 7481.</t>
  </si>
  <si>
    <t xml:space="preserve">mt07aco020h</t>
  </si>
  <si>
    <t xml:space="preserve">Un</t>
  </si>
  <si>
    <t xml:space="preserve">Separador certificado para lajes maciças.</t>
  </si>
  <si>
    <t xml:space="preserve">mt10haf080qha</t>
  </si>
  <si>
    <t xml:space="preserve">m³</t>
  </si>
  <si>
    <t xml:space="preserve">Concreto C30 classe de agressividade ambiental III e tipo de ambiente industrial, brita 1, consistência S50, dosado em central, segundo ABNT NBR 8953.</t>
  </si>
  <si>
    <t xml:space="preserve">mt11var100</t>
  </si>
  <si>
    <t xml:space="preserve">Un</t>
  </si>
  <si>
    <t xml:space="preserve">Conjunto de elementos necessários para garantir o fecho hermético à passagem de maus odores em caixas de saneamento, composto por: angulares e chapas metálicas com os seus elementos de fixação e ancoragem, junta de neoprene, óleo e outros acessórios.</t>
  </si>
  <si>
    <t xml:space="preserve">mt11arf010f</t>
  </si>
  <si>
    <t xml:space="preserve">Un</t>
  </si>
  <si>
    <t xml:space="preserve">Tampa de concreto armado pré-fabricada, 96x96x5 cm.</t>
  </si>
  <si>
    <t xml:space="preserve">mt36bom050a</t>
  </si>
  <si>
    <t xml:space="preserve">m</t>
  </si>
  <si>
    <t xml:space="preserve">Duto de impulsão de águas residuais realizada com tubo de PVC para pressão de 6 atm, de 40 mm de diâmetro, com com extremo alargado.</t>
  </si>
  <si>
    <t xml:space="preserve">mt36bom051a</t>
  </si>
  <si>
    <t xml:space="preserve">Un</t>
  </si>
  <si>
    <t xml:space="preserve">Repercussão, por m de tubulação, de acessórios, uniões e peças especiais para tubo de PVC para pressão de 6 atm, de 40 mm de diâmetro.</t>
  </si>
  <si>
    <t xml:space="preserve">mt37vre010b</t>
  </si>
  <si>
    <t xml:space="preserve">Un</t>
  </si>
  <si>
    <t xml:space="preserve">Válvula de retenção, com rosca GAS de 1 1/2".</t>
  </si>
  <si>
    <t xml:space="preserve">mt37svc010l</t>
  </si>
  <si>
    <t xml:space="preserve">Un</t>
  </si>
  <si>
    <t xml:space="preserve">Registro de gaveta de latão fundido, para enroscar, de 1 1/2".</t>
  </si>
  <si>
    <t xml:space="preserve">mt36bse150aaa</t>
  </si>
  <si>
    <t xml:space="preserve">Un</t>
  </si>
  <si>
    <t xml:space="preserve">Bomba elétrica submergível, para bombeamento de águas limpas ou levemente carregadas, construída em ferro fundido, com uma potência de 1,1 kW, para uma altura máxima de imersão de 20 m, temperatura máxima do líquido conduzido 40°C, tamanho máximo de passagem de sólidos 6 mm, com corpo de impulsão, impulsor, carcaça e tampa do motor de ferro fundido GG25, eixo do motor de aço inoxidável AISI 420, fecho mecânico de carboneto de silício/silício, motor assíncrono de 2 polos, eficiência IE3, isolamento classe H, para alimentação monofásica a 230 V e 50 Hz de frequência, proteção IP68, cabo de ligação e quadro de distribuição com duplo condensador e disjuntor magneto-térmico.</t>
  </si>
  <si>
    <t xml:space="preserve">mt36bse007a</t>
  </si>
  <si>
    <t xml:space="preserve">Un</t>
  </si>
  <si>
    <t xml:space="preserve">Kit de descida e ancoragem automático para bomba elétrica submergível, de ferro fundido.</t>
  </si>
  <si>
    <t xml:space="preserve">mt36bse006a</t>
  </si>
  <si>
    <t xml:space="preserve">Un</t>
  </si>
  <si>
    <t xml:space="preserve">Regulador de nível para águas limpas, com cabo de 3 m.</t>
  </si>
  <si>
    <t xml:space="preserve">mt36bom020</t>
  </si>
  <si>
    <t xml:space="preserve">Un</t>
  </si>
  <si>
    <t xml:space="preserve">Acessórios para instalação de bomba submergível portátil, para bombeamento de águas, instalada em caixa enterrada e ligação à rede de saneamento.</t>
  </si>
  <si>
    <t xml:space="preserve">mt36bom060b</t>
  </si>
  <si>
    <t xml:space="preserve">Un</t>
  </si>
  <si>
    <t xml:space="preserve">Ligação à rede elétrica de bomba submergível portátil, para bombeamento de águas, instalada em caixa enterrada.</t>
  </si>
  <si>
    <t xml:space="preserve">mq06hor010</t>
  </si>
  <si>
    <t xml:space="preserve">h</t>
  </si>
  <si>
    <t xml:space="preserve">Betoneira elétrica com uma capacidade de amassamento de 160 l.</t>
  </si>
  <si>
    <t xml:space="preserve">mo020</t>
  </si>
  <si>
    <t xml:space="preserve">h</t>
  </si>
  <si>
    <t xml:space="preserve">Pedreiro.</t>
  </si>
  <si>
    <t xml:space="preserve">mo077</t>
  </si>
  <si>
    <t xml:space="preserve">h</t>
  </si>
  <si>
    <t xml:space="preserve">Ajudante de pedreiro.</t>
  </si>
  <si>
    <t xml:space="preserve">mo113</t>
  </si>
  <si>
    <t xml:space="preserve">h</t>
  </si>
  <si>
    <t xml:space="preserve">Auxiliar de serviços gerais.</t>
  </si>
  <si>
    <t xml:space="preserve">mo008</t>
  </si>
  <si>
    <t xml:space="preserve">h</t>
  </si>
  <si>
    <t xml:space="preserve">Encanador.</t>
  </si>
  <si>
    <t xml:space="preserve">mo107</t>
  </si>
  <si>
    <t xml:space="preserve">h</t>
  </si>
  <si>
    <t xml:space="preserve">Ajudante de encanador.</t>
  </si>
  <si>
    <t xml:space="preserve">mo003</t>
  </si>
  <si>
    <t xml:space="preserve">h</t>
  </si>
  <si>
    <t xml:space="preserve">Eletricista.</t>
  </si>
  <si>
    <t xml:space="preserve">%</t>
  </si>
  <si>
    <t xml:space="preserve">Custos diretos complementares</t>
  </si>
  <si>
    <t xml:space="preserve">Custo de manutenção decenal: R$ 283,00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</si>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</sst>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12" customWidth="1"/>
    <col min="3" max="3" width="3.57" customWidth="1"/>
    <col min="4" max="4" width="78.54" customWidth="1"/>
    <col min="5" max="5" width="6.97" customWidth="1"/>
    <col min="6" max="6" width="12.58" customWidth="1"/>
    <col min="7" max="7" width="12.4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60.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9" t="s">
        <v>12</v>
      </c>
      <c r="D9" s="7" t="s">
        <v>13</v>
      </c>
      <c r="E9" s="11">
        <v>0.329</v>
      </c>
      <c r="F9" s="13">
        <v>374.13</v>
      </c>
      <c r="G9" s="13">
        <f ca="1">ROUND(INDIRECT(ADDRESS(ROW()+(0), COLUMN()+(-2), 1))*INDIRECT(ADDRESS(ROW()+(0), COLUMN()+(-1), 1)), 2)</f>
        <v>123.09</v>
      </c>
    </row>
    <row r="10" spans="1:7" ht="13.50" thickBot="1" customHeight="1">
      <c r="A10" s="14" t="s">
        <v>14</v>
      </c>
      <c r="B10" s="14"/>
      <c r="C10" s="15" t="s">
        <v>15</v>
      </c>
      <c r="D10" s="14" t="s">
        <v>16</v>
      </c>
      <c r="E10" s="16">
        <v>78</v>
      </c>
      <c r="F10" s="17">
        <v>0.71</v>
      </c>
      <c r="G10" s="17">
        <f ca="1">ROUND(INDIRECT(ADDRESS(ROW()+(0), COLUMN()+(-2), 1))*INDIRECT(ADDRESS(ROW()+(0), COLUMN()+(-1), 1)), 2)</f>
        <v>55.38</v>
      </c>
    </row>
    <row r="11" spans="1:7" ht="13.50" thickBot="1" customHeight="1">
      <c r="A11" s="14" t="s">
        <v>17</v>
      </c>
      <c r="B11" s="14"/>
      <c r="C11" s="15" t="s">
        <v>18</v>
      </c>
      <c r="D11" s="14" t="s">
        <v>19</v>
      </c>
      <c r="E11" s="16">
        <v>0.022</v>
      </c>
      <c r="F11" s="17">
        <v>3.83</v>
      </c>
      <c r="G11" s="17">
        <f ca="1">ROUND(INDIRECT(ADDRESS(ROW()+(0), COLUMN()+(-2), 1))*INDIRECT(ADDRESS(ROW()+(0), COLUMN()+(-1), 1)), 2)</f>
        <v>0.08</v>
      </c>
    </row>
    <row r="12" spans="1:7" ht="13.50" thickBot="1" customHeight="1">
      <c r="A12" s="14" t="s">
        <v>20</v>
      </c>
      <c r="B12" s="14"/>
      <c r="C12" s="15" t="s">
        <v>21</v>
      </c>
      <c r="D12" s="14" t="s">
        <v>22</v>
      </c>
      <c r="E12" s="16">
        <v>0.169</v>
      </c>
      <c r="F12" s="17">
        <v>51.13</v>
      </c>
      <c r="G12" s="17">
        <f ca="1">ROUND(INDIRECT(ADDRESS(ROW()+(0), COLUMN()+(-2), 1))*INDIRECT(ADDRESS(ROW()+(0), COLUMN()+(-1), 1)), 2)</f>
        <v>8.64</v>
      </c>
    </row>
    <row r="13" spans="1:7" ht="13.50" thickBot="1" customHeight="1">
      <c r="A13" s="14" t="s">
        <v>23</v>
      </c>
      <c r="B13" s="14"/>
      <c r="C13" s="15" t="s">
        <v>24</v>
      </c>
      <c r="D13" s="14" t="s">
        <v>25</v>
      </c>
      <c r="E13" s="16">
        <v>42.701</v>
      </c>
      <c r="F13" s="17">
        <v>0.63</v>
      </c>
      <c r="G13" s="17">
        <f ca="1">ROUND(INDIRECT(ADDRESS(ROW()+(0), COLUMN()+(-2), 1))*INDIRECT(ADDRESS(ROW()+(0), COLUMN()+(-1), 1)), 2)</f>
        <v>26.9</v>
      </c>
    </row>
    <row r="14" spans="1:7" ht="13.50" thickBot="1" customHeight="1">
      <c r="A14" s="14" t="s">
        <v>26</v>
      </c>
      <c r="B14" s="14"/>
      <c r="C14" s="15" t="s">
        <v>27</v>
      </c>
      <c r="D14" s="14" t="s">
        <v>28</v>
      </c>
      <c r="E14" s="16">
        <v>1</v>
      </c>
      <c r="F14" s="17">
        <v>44.72</v>
      </c>
      <c r="G14" s="17">
        <f ca="1">ROUND(INDIRECT(ADDRESS(ROW()+(0), COLUMN()+(-2), 1))*INDIRECT(ADDRESS(ROW()+(0), COLUMN()+(-1), 1)), 2)</f>
        <v>44.72</v>
      </c>
    </row>
    <row r="15" spans="1:7" ht="13.50" thickBot="1" customHeight="1">
      <c r="A15" s="14" t="s">
        <v>29</v>
      </c>
      <c r="B15" s="14"/>
      <c r="C15" s="15" t="s">
        <v>30</v>
      </c>
      <c r="D15" s="14" t="s">
        <v>31</v>
      </c>
      <c r="E15" s="16">
        <v>0.675</v>
      </c>
      <c r="F15" s="17">
        <v>3.06</v>
      </c>
      <c r="G15" s="17">
        <f ca="1">ROUND(INDIRECT(ADDRESS(ROW()+(0), COLUMN()+(-2), 1))*INDIRECT(ADDRESS(ROW()+(0), COLUMN()+(-1), 1)), 2)</f>
        <v>2.07</v>
      </c>
    </row>
    <row r="16" spans="1:7" ht="24.00" thickBot="1" customHeight="1">
      <c r="A16" s="14" t="s">
        <v>32</v>
      </c>
      <c r="B16" s="14"/>
      <c r="C16" s="15" t="s">
        <v>33</v>
      </c>
      <c r="D16" s="14" t="s">
        <v>34</v>
      </c>
      <c r="E16" s="16">
        <v>4</v>
      </c>
      <c r="F16" s="17">
        <v>3.21</v>
      </c>
      <c r="G16" s="17">
        <f ca="1">ROUND(INDIRECT(ADDRESS(ROW()+(0), COLUMN()+(-2), 1))*INDIRECT(ADDRESS(ROW()+(0), COLUMN()+(-1), 1)), 2)</f>
        <v>12.84</v>
      </c>
    </row>
    <row r="17" spans="1:7" ht="24.00" thickBot="1" customHeight="1">
      <c r="A17" s="14" t="s">
        <v>35</v>
      </c>
      <c r="B17" s="14"/>
      <c r="C17" s="15" t="s">
        <v>36</v>
      </c>
      <c r="D17" s="14" t="s">
        <v>37</v>
      </c>
      <c r="E17" s="16">
        <v>0.303</v>
      </c>
      <c r="F17" s="17">
        <v>42.31</v>
      </c>
      <c r="G17" s="17">
        <f ca="1">ROUND(INDIRECT(ADDRESS(ROW()+(0), COLUMN()+(-2), 1))*INDIRECT(ADDRESS(ROW()+(0), COLUMN()+(-1), 1)), 2)</f>
        <v>12.82</v>
      </c>
    </row>
    <row r="18" spans="1:7" ht="13.50" thickBot="1" customHeight="1">
      <c r="A18" s="14" t="s">
        <v>38</v>
      </c>
      <c r="B18" s="14"/>
      <c r="C18" s="15" t="s">
        <v>39</v>
      </c>
      <c r="D18" s="14" t="s">
        <v>40</v>
      </c>
      <c r="E18" s="16">
        <v>4</v>
      </c>
      <c r="F18" s="17">
        <v>0.23</v>
      </c>
      <c r="G18" s="17">
        <f ca="1">ROUND(INDIRECT(ADDRESS(ROW()+(0), COLUMN()+(-2), 1))*INDIRECT(ADDRESS(ROW()+(0), COLUMN()+(-1), 1)), 2)</f>
        <v>0.92</v>
      </c>
    </row>
    <row r="19" spans="1:7" ht="24.00" thickBot="1" customHeight="1">
      <c r="A19" s="14" t="s">
        <v>41</v>
      </c>
      <c r="B19" s="14"/>
      <c r="C19" s="15" t="s">
        <v>42</v>
      </c>
      <c r="D19" s="14" t="s">
        <v>43</v>
      </c>
      <c r="E19" s="16">
        <v>0.094</v>
      </c>
      <c r="F19" s="17">
        <v>374.13</v>
      </c>
      <c r="G19" s="17">
        <f ca="1">ROUND(INDIRECT(ADDRESS(ROW()+(0), COLUMN()+(-2), 1))*INDIRECT(ADDRESS(ROW()+(0), COLUMN()+(-1), 1)), 2)</f>
        <v>35.17</v>
      </c>
    </row>
    <row r="20" spans="1:7" ht="34.50" thickBot="1" customHeight="1">
      <c r="A20" s="14" t="s">
        <v>44</v>
      </c>
      <c r="B20" s="14"/>
      <c r="C20" s="15" t="s">
        <v>45</v>
      </c>
      <c r="D20" s="14" t="s">
        <v>46</v>
      </c>
      <c r="E20" s="16">
        <v>1</v>
      </c>
      <c r="F20" s="17">
        <v>24.68</v>
      </c>
      <c r="G20" s="17">
        <f ca="1">ROUND(INDIRECT(ADDRESS(ROW()+(0), COLUMN()+(-2), 1))*INDIRECT(ADDRESS(ROW()+(0), COLUMN()+(-1), 1)), 2)</f>
        <v>24.68</v>
      </c>
    </row>
    <row r="21" spans="1:7" ht="13.50" thickBot="1" customHeight="1">
      <c r="A21" s="14" t="s">
        <v>47</v>
      </c>
      <c r="B21" s="14"/>
      <c r="C21" s="15" t="s">
        <v>48</v>
      </c>
      <c r="D21" s="14" t="s">
        <v>49</v>
      </c>
      <c r="E21" s="16">
        <v>1</v>
      </c>
      <c r="F21" s="17">
        <v>137.6</v>
      </c>
      <c r="G21" s="17">
        <f ca="1">ROUND(INDIRECT(ADDRESS(ROW()+(0), COLUMN()+(-2), 1))*INDIRECT(ADDRESS(ROW()+(0), COLUMN()+(-1), 1)), 2)</f>
        <v>137.6</v>
      </c>
    </row>
    <row r="22" spans="1:7" ht="24.00" thickBot="1" customHeight="1">
      <c r="A22" s="14" t="s">
        <v>50</v>
      </c>
      <c r="B22" s="14"/>
      <c r="C22" s="15" t="s">
        <v>51</v>
      </c>
      <c r="D22" s="14" t="s">
        <v>52</v>
      </c>
      <c r="E22" s="16">
        <v>2</v>
      </c>
      <c r="F22" s="17">
        <v>5.43</v>
      </c>
      <c r="G22" s="17">
        <f ca="1">ROUND(INDIRECT(ADDRESS(ROW()+(0), COLUMN()+(-2), 1))*INDIRECT(ADDRESS(ROW()+(0), COLUMN()+(-1), 1)), 2)</f>
        <v>10.86</v>
      </c>
    </row>
    <row r="23" spans="1:7" ht="24.00" thickBot="1" customHeight="1">
      <c r="A23" s="14" t="s">
        <v>53</v>
      </c>
      <c r="B23" s="14"/>
      <c r="C23" s="15" t="s">
        <v>54</v>
      </c>
      <c r="D23" s="14" t="s">
        <v>55</v>
      </c>
      <c r="E23" s="16">
        <v>2</v>
      </c>
      <c r="F23" s="17">
        <v>1.63</v>
      </c>
      <c r="G23" s="17">
        <f ca="1">ROUND(INDIRECT(ADDRESS(ROW()+(0), COLUMN()+(-2), 1))*INDIRECT(ADDRESS(ROW()+(0), COLUMN()+(-1), 1)), 2)</f>
        <v>3.26</v>
      </c>
    </row>
    <row r="24" spans="1:7" ht="13.50" thickBot="1" customHeight="1">
      <c r="A24" s="14" t="s">
        <v>56</v>
      </c>
      <c r="B24" s="14"/>
      <c r="C24" s="15" t="s">
        <v>57</v>
      </c>
      <c r="D24" s="14" t="s">
        <v>58</v>
      </c>
      <c r="E24" s="16">
        <v>1</v>
      </c>
      <c r="F24" s="17">
        <v>322.85</v>
      </c>
      <c r="G24" s="17">
        <f ca="1">ROUND(INDIRECT(ADDRESS(ROW()+(0), COLUMN()+(-2), 1))*INDIRECT(ADDRESS(ROW()+(0), COLUMN()+(-1), 1)), 2)</f>
        <v>322.85</v>
      </c>
    </row>
    <row r="25" spans="1:7" ht="13.50" thickBot="1" customHeight="1">
      <c r="A25" s="14" t="s">
        <v>59</v>
      </c>
      <c r="B25" s="14"/>
      <c r="C25" s="15" t="s">
        <v>60</v>
      </c>
      <c r="D25" s="14" t="s">
        <v>61</v>
      </c>
      <c r="E25" s="16">
        <v>1</v>
      </c>
      <c r="F25" s="17">
        <v>58.26</v>
      </c>
      <c r="G25" s="17">
        <f ca="1">ROUND(INDIRECT(ADDRESS(ROW()+(0), COLUMN()+(-2), 1))*INDIRECT(ADDRESS(ROW()+(0), COLUMN()+(-1), 1)), 2)</f>
        <v>58.26</v>
      </c>
    </row>
    <row r="26" spans="1:7" ht="87.00" thickBot="1" customHeight="1">
      <c r="A26" s="14" t="s">
        <v>62</v>
      </c>
      <c r="B26" s="14"/>
      <c r="C26" s="15" t="s">
        <v>63</v>
      </c>
      <c r="D26" s="14" t="s">
        <v>64</v>
      </c>
      <c r="E26" s="16">
        <v>1</v>
      </c>
      <c r="F26" s="17">
        <v>4696.01</v>
      </c>
      <c r="G26" s="17">
        <f ca="1">ROUND(INDIRECT(ADDRESS(ROW()+(0), COLUMN()+(-2), 1))*INDIRECT(ADDRESS(ROW()+(0), COLUMN()+(-1), 1)), 2)</f>
        <v>4696.01</v>
      </c>
    </row>
    <row r="27" spans="1:7" ht="13.50" thickBot="1" customHeight="1">
      <c r="A27" s="14" t="s">
        <v>65</v>
      </c>
      <c r="B27" s="14"/>
      <c r="C27" s="15" t="s">
        <v>66</v>
      </c>
      <c r="D27" s="14" t="s">
        <v>67</v>
      </c>
      <c r="E27" s="16">
        <v>1</v>
      </c>
      <c r="F27" s="17">
        <v>898.11</v>
      </c>
      <c r="G27" s="17">
        <f ca="1">ROUND(INDIRECT(ADDRESS(ROW()+(0), COLUMN()+(-2), 1))*INDIRECT(ADDRESS(ROW()+(0), COLUMN()+(-1), 1)), 2)</f>
        <v>898.11</v>
      </c>
    </row>
    <row r="28" spans="1:7" ht="13.50" thickBot="1" customHeight="1">
      <c r="A28" s="14" t="s">
        <v>68</v>
      </c>
      <c r="B28" s="14"/>
      <c r="C28" s="15" t="s">
        <v>69</v>
      </c>
      <c r="D28" s="14" t="s">
        <v>70</v>
      </c>
      <c r="E28" s="16">
        <v>1</v>
      </c>
      <c r="F28" s="17">
        <v>67.16</v>
      </c>
      <c r="G28" s="17">
        <f ca="1">ROUND(INDIRECT(ADDRESS(ROW()+(0), COLUMN()+(-2), 1))*INDIRECT(ADDRESS(ROW()+(0), COLUMN()+(-1), 1)), 2)</f>
        <v>67.16</v>
      </c>
    </row>
    <row r="29" spans="1:7" ht="24.00" thickBot="1" customHeight="1">
      <c r="A29" s="14" t="s">
        <v>71</v>
      </c>
      <c r="B29" s="14"/>
      <c r="C29" s="15" t="s">
        <v>72</v>
      </c>
      <c r="D29" s="14" t="s">
        <v>73</v>
      </c>
      <c r="E29" s="16">
        <v>1</v>
      </c>
      <c r="F29" s="17">
        <v>67.58</v>
      </c>
      <c r="G29" s="17">
        <f ca="1">ROUND(INDIRECT(ADDRESS(ROW()+(0), COLUMN()+(-2), 1))*INDIRECT(ADDRESS(ROW()+(0), COLUMN()+(-1), 1)), 2)</f>
        <v>67.58</v>
      </c>
    </row>
    <row r="30" spans="1:7" ht="24.00" thickBot="1" customHeight="1">
      <c r="A30" s="14" t="s">
        <v>74</v>
      </c>
      <c r="B30" s="14"/>
      <c r="C30" s="15" t="s">
        <v>75</v>
      </c>
      <c r="D30" s="14" t="s">
        <v>76</v>
      </c>
      <c r="E30" s="16">
        <v>1</v>
      </c>
      <c r="F30" s="17">
        <v>15.05</v>
      </c>
      <c r="G30" s="17">
        <f ca="1">ROUND(INDIRECT(ADDRESS(ROW()+(0), COLUMN()+(-2), 1))*INDIRECT(ADDRESS(ROW()+(0), COLUMN()+(-1), 1)), 2)</f>
        <v>15.05</v>
      </c>
    </row>
    <row r="31" spans="1:7" ht="13.50" thickBot="1" customHeight="1">
      <c r="A31" s="14" t="s">
        <v>77</v>
      </c>
      <c r="B31" s="14"/>
      <c r="C31" s="15" t="s">
        <v>78</v>
      </c>
      <c r="D31" s="14" t="s">
        <v>79</v>
      </c>
      <c r="E31" s="16">
        <v>0.09</v>
      </c>
      <c r="F31" s="17">
        <v>13.5</v>
      </c>
      <c r="G31" s="17">
        <f ca="1">ROUND(INDIRECT(ADDRESS(ROW()+(0), COLUMN()+(-2), 1))*INDIRECT(ADDRESS(ROW()+(0), COLUMN()+(-1), 1)), 2)</f>
        <v>1.22</v>
      </c>
    </row>
    <row r="32" spans="1:7" ht="13.50" thickBot="1" customHeight="1">
      <c r="A32" s="14" t="s">
        <v>80</v>
      </c>
      <c r="B32" s="14"/>
      <c r="C32" s="15" t="s">
        <v>81</v>
      </c>
      <c r="D32" s="14" t="s">
        <v>82</v>
      </c>
      <c r="E32" s="16">
        <v>2.911</v>
      </c>
      <c r="F32" s="17">
        <v>33.34</v>
      </c>
      <c r="G32" s="17">
        <f ca="1">ROUND(INDIRECT(ADDRESS(ROW()+(0), COLUMN()+(-2), 1))*INDIRECT(ADDRESS(ROW()+(0), COLUMN()+(-1), 1)), 2)</f>
        <v>97.05</v>
      </c>
    </row>
    <row r="33" spans="1:7" ht="13.50" thickBot="1" customHeight="1">
      <c r="A33" s="14" t="s">
        <v>83</v>
      </c>
      <c r="B33" s="14"/>
      <c r="C33" s="15" t="s">
        <v>84</v>
      </c>
      <c r="D33" s="14" t="s">
        <v>85</v>
      </c>
      <c r="E33" s="16">
        <v>0.364</v>
      </c>
      <c r="F33" s="17">
        <v>31.49</v>
      </c>
      <c r="G33" s="17">
        <f ca="1">ROUND(INDIRECT(ADDRESS(ROW()+(0), COLUMN()+(-2), 1))*INDIRECT(ADDRESS(ROW()+(0), COLUMN()+(-1), 1)), 2)</f>
        <v>11.46</v>
      </c>
    </row>
    <row r="34" spans="1:7" ht="13.50" thickBot="1" customHeight="1">
      <c r="A34" s="14" t="s">
        <v>86</v>
      </c>
      <c r="B34" s="14"/>
      <c r="C34" s="15" t="s">
        <v>87</v>
      </c>
      <c r="D34" s="14" t="s">
        <v>88</v>
      </c>
      <c r="E34" s="16">
        <v>3.085</v>
      </c>
      <c r="F34" s="17">
        <v>28.94</v>
      </c>
      <c r="G34" s="17">
        <f ca="1">ROUND(INDIRECT(ADDRESS(ROW()+(0), COLUMN()+(-2), 1))*INDIRECT(ADDRESS(ROW()+(0), COLUMN()+(-1), 1)), 2)</f>
        <v>89.28</v>
      </c>
    </row>
    <row r="35" spans="1:7" ht="13.50" thickBot="1" customHeight="1">
      <c r="A35" s="14" t="s">
        <v>89</v>
      </c>
      <c r="B35" s="14"/>
      <c r="C35" s="15" t="s">
        <v>90</v>
      </c>
      <c r="D35" s="14" t="s">
        <v>91</v>
      </c>
      <c r="E35" s="16">
        <v>0.97</v>
      </c>
      <c r="F35" s="17">
        <v>42.82</v>
      </c>
      <c r="G35" s="17">
        <f ca="1">ROUND(INDIRECT(ADDRESS(ROW()+(0), COLUMN()+(-2), 1))*INDIRECT(ADDRESS(ROW()+(0), COLUMN()+(-1), 1)), 2)</f>
        <v>41.54</v>
      </c>
    </row>
    <row r="36" spans="1:7" ht="13.50" thickBot="1" customHeight="1">
      <c r="A36" s="14" t="s">
        <v>92</v>
      </c>
      <c r="B36" s="14"/>
      <c r="C36" s="15" t="s">
        <v>93</v>
      </c>
      <c r="D36" s="14" t="s">
        <v>94</v>
      </c>
      <c r="E36" s="16">
        <v>0.97</v>
      </c>
      <c r="F36" s="17">
        <v>32.08</v>
      </c>
      <c r="G36" s="17">
        <f ca="1">ROUND(INDIRECT(ADDRESS(ROW()+(0), COLUMN()+(-2), 1))*INDIRECT(ADDRESS(ROW()+(0), COLUMN()+(-1), 1)), 2)</f>
        <v>31.12</v>
      </c>
    </row>
    <row r="37" spans="1:7" ht="13.50" thickBot="1" customHeight="1">
      <c r="A37" s="14" t="s">
        <v>95</v>
      </c>
      <c r="B37" s="14"/>
      <c r="C37" s="18" t="s">
        <v>96</v>
      </c>
      <c r="D37" s="19" t="s">
        <v>97</v>
      </c>
      <c r="E37" s="20">
        <v>0.946</v>
      </c>
      <c r="F37" s="21">
        <v>42.82</v>
      </c>
      <c r="G37" s="21">
        <f ca="1">ROUND(INDIRECT(ADDRESS(ROW()+(0), COLUMN()+(-2), 1))*INDIRECT(ADDRESS(ROW()+(0), COLUMN()+(-1), 1)), 2)</f>
        <v>40.51</v>
      </c>
    </row>
    <row r="38" spans="1:7" ht="13.50" thickBot="1" customHeight="1">
      <c r="A38" s="19"/>
      <c r="B38" s="19"/>
      <c r="C38" s="22" t="s">
        <v>98</v>
      </c>
      <c r="D38" s="5" t="s">
        <v>99</v>
      </c>
      <c r="E38" s="23">
        <v>2</v>
      </c>
      <c r="F38"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1)),INDIRECT(ADDRESS(ROW()+(-24), COLUMN()+(1), 1)),INDIRECT(ADDRESS(ROW()+(-25), COLUMN()+(1), 1)),INDIRECT(ADDRESS(ROW()+(-26), COLUMN()+(1), 1)),INDIRECT(ADDRESS(ROW()+(-27), COLUMN()+(1), 1)),INDIRECT(ADDRESS(ROW()+(-28), COLUMN()+(1), 1)),INDIRECT(ADDRESS(ROW()+(-29), COLUMN()+(1), 1))), 2)</f>
        <v>6936.23</v>
      </c>
      <c r="G38" s="24">
        <f ca="1">ROUND(INDIRECT(ADDRESS(ROW()+(0), COLUMN()+(-2), 1))*INDIRECT(ADDRESS(ROW()+(0), COLUMN()+(-1), 1))/100, 2)</f>
        <v>138.72</v>
      </c>
    </row>
    <row r="39" spans="1:7" ht="13.50" thickBot="1" customHeight="1">
      <c r="A39" s="25" t="s">
        <v>100</v>
      </c>
      <c r="B39" s="25"/>
      <c r="C39" s="26"/>
      <c r="D39" s="26"/>
      <c r="E39" s="27"/>
      <c r="F39" s="25" t="s">
        <v>101</v>
      </c>
      <c r="G39"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1)),INDIRECT(ADDRESS(ROW()+(-25), COLUMN()+(0), 1)),INDIRECT(ADDRESS(ROW()+(-26), COLUMN()+(0), 1)),INDIRECT(ADDRESS(ROW()+(-27), COLUMN()+(0), 1)),INDIRECT(ADDRESS(ROW()+(-28), COLUMN()+(0), 1)),INDIRECT(ADDRESS(ROW()+(-29), COLUMN()+(0), 1)),INDIRECT(ADDRESS(ROW()+(-30), COLUMN()+(0), 1))), 2)</f>
        <v>7074.95</v>
      </c>
    </row>
  </sheetData>
  <mergeCells count="35">
    <mergeCell ref="A1:G1"/>
    <mergeCell ref="C3:G3"/>
    <mergeCell ref="A5:G5"/>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D39"/>
  </mergeCells>
  <pageMargins left="0.147638" right="0.147638" top="0.206693" bottom="0.206693" header="0.0" footer="0.0"/>
  <pageSetup paperSize="9" orientation="portrait"/>
  <rowBreaks count="0" manualBreakCount="0">
    </rowBreaks>
</worksheet>
</file>