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<sst xmlns="http://schemas.openxmlformats.org/spreadsheetml/2006/main" count="33" uniqueCount="33">
  <si>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</si>
  <si>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ASA011</t>
  </si>
  <si>
    <t xml:space="preserve">Un</t>
  </si>
  <si>
    <t xml:space="preserve">Caixa de concreto simples "in loco".</t>
  </si>
  <si>
    <r>
      <rPr>
        <sz val="8.25"/>
        <color rgb="FF000000"/>
        <rFont val="Arial"/>
        <family val="2"/>
      </rPr>
      <t xml:space="preserve">Caixa de passagem enterrada, de concreto simples "in loco" C30 classe de agressividade ambiental III e tipo de ambiente industrial, brita 1, consistência S50, de dimensões interiores 40x40x50 cm, sobre lastro de concreto simples de 15 cm de espessura, formação de caimento mínimo de 1,00% para a drenagem de águas residuais e 0,50% para a drenagem de águas pluviais, com o mesmo tipo de concreto, fechada superiormente com marco e tampa de ferro fundido carga de ruptura 125 kN. Inclusive molde reutilizável de chapa metálica amortizável em 20 utilizações e peças de PVC para junções, cortadas longitudinalmente. O preço não inclui a escavação nem o enchimento do tardoz.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</si>
  <si>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</si>
  <si>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</si>
  <si>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</si>
  <si>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</si>
  <si>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</si>
  <si>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</si>
  <si>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mt10hmf060sza</t>
  </si>
  <si>
    <t xml:space="preserve">m³</t>
  </si>
  <si>
    <t xml:space="preserve">Concreto simples C30 classe de agressividade ambiental III e tipo de ambiente industrial, brita 1, consistência S50, dosado em central, segundo ABNT NBR 8953.</t>
  </si>
  <si>
    <t xml:space="preserve">mt11var110</t>
  </si>
  <si>
    <t xml:space="preserve">Un</t>
  </si>
  <si>
    <t xml:space="preserve">Conjunto de peças de PVC para realizar no fundo da caixa de passagem, as aberturas correspondentes.</t>
  </si>
  <si>
    <t xml:space="preserve">mt08epr030a</t>
  </si>
  <si>
    <t xml:space="preserve">Un</t>
  </si>
  <si>
    <t xml:space="preserve">Molde reutilizável para execução de caixas de seção quadrada de 40x40x50 cm, de chapa metálica, inclusive acessórios de montagem.</t>
  </si>
  <si>
    <t xml:space="preserve">mt11tfa010a</t>
  </si>
  <si>
    <t xml:space="preserve">Un</t>
  </si>
  <si>
    <t xml:space="preserve">Marco e tampa de ferro fundido, 40x40 cm, para caixa visitável, carga de ruptura 125 kN.</t>
  </si>
  <si>
    <t xml:space="preserve">mo020</t>
  </si>
  <si>
    <t xml:space="preserve">h</t>
  </si>
  <si>
    <t xml:space="preserve">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</si>
  <si>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</si>
  <si>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</si>
  <si>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</si>
  <si>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</si>
  <si>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</si>
  <si>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Custo de manutenção decenal: R$ 9,98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</si>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</sst>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3.57" customWidth="1"/>
    <col min="4" max="4" width="79.39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0.218</v>
      </c>
      <c r="F9" s="13">
        <v>374.13</v>
      </c>
      <c r="G9" s="13">
        <f ca="1">ROUND(INDIRECT(ADDRESS(ROW()+(0), COLUMN()+(-2), 1))*INDIRECT(ADDRESS(ROW()+(0), COLUMN()+(-1), 1)), 2)</f>
        <v>81.56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17.8</v>
      </c>
      <c r="G10" s="17">
        <f ca="1">ROUND(INDIRECT(ADDRESS(ROW()+(0), COLUMN()+(-2), 1))*INDIRECT(ADDRESS(ROW()+(0), COLUMN()+(-1), 1)), 2)</f>
        <v>17.8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0.05</v>
      </c>
      <c r="F11" s="17">
        <v>466.57</v>
      </c>
      <c r="G11" s="17">
        <f ca="1">ROUND(INDIRECT(ADDRESS(ROW()+(0), COLUMN()+(-2), 1))*INDIRECT(ADDRESS(ROW()+(0), COLUMN()+(-1), 1)), 2)</f>
        <v>23.33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62.82</v>
      </c>
      <c r="G12" s="17">
        <f ca="1">ROUND(INDIRECT(ADDRESS(ROW()+(0), COLUMN()+(-2), 1))*INDIRECT(ADDRESS(ROW()+(0), COLUMN()+(-1), 1)), 2)</f>
        <v>62.82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1.092</v>
      </c>
      <c r="F13" s="17">
        <v>33.34</v>
      </c>
      <c r="G13" s="17">
        <f ca="1">ROUND(INDIRECT(ADDRESS(ROW()+(0), COLUMN()+(-2), 1))*INDIRECT(ADDRESS(ROW()+(0), COLUMN()+(-1), 1)), 2)</f>
        <v>36.41</v>
      </c>
    </row>
    <row r="14" spans="1:7" ht="13.50" thickBot="1" customHeight="1">
      <c r="A14" s="14" t="s">
        <v>26</v>
      </c>
      <c r="B14" s="14"/>
      <c r="C14" s="18" t="s">
        <v>27</v>
      </c>
      <c r="D14" s="19" t="s">
        <v>28</v>
      </c>
      <c r="E14" s="20">
        <v>0.788</v>
      </c>
      <c r="F14" s="21">
        <v>28.94</v>
      </c>
      <c r="G14" s="21">
        <f ca="1">ROUND(INDIRECT(ADDRESS(ROW()+(0), COLUMN()+(-2), 1))*INDIRECT(ADDRESS(ROW()+(0), COLUMN()+(-1), 1)), 2)</f>
        <v>22.8</v>
      </c>
    </row>
    <row r="15" spans="1:7" ht="13.50" thickBot="1" customHeight="1">
      <c r="A15" s="19"/>
      <c r="B15" s="19"/>
      <c r="C15" s="22" t="s">
        <v>29</v>
      </c>
      <c r="D15" s="5" t="s">
        <v>30</v>
      </c>
      <c r="E15" s="23">
        <v>2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244.72</v>
      </c>
      <c r="G15" s="24">
        <f ca="1">ROUND(INDIRECT(ADDRESS(ROW()+(0), COLUMN()+(-2), 1))*INDIRECT(ADDRESS(ROW()+(0), COLUMN()+(-1), 1))/100, 2)</f>
        <v>4.89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249.61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