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<sst xmlns="http://schemas.openxmlformats.org/spreadsheetml/2006/main" count="32" uniqueCount="32">
  <si>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</si>
  <si>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0BC006</t>
  </si>
  <si>
    <t xml:space="preserve">Un</t>
  </si>
  <si>
    <t xml:space="preserve">Cavidade para a localização de serviços e instalações.</t>
  </si>
  <si>
    <r>
      <rPr>
        <sz val="8.25"/>
        <color rgb="FF000000"/>
        <rFont val="Arial"/>
        <family val="2"/>
      </rPr>
      <t xml:space="preserve">Cavidade para a localização de serviços ou instalações existentes, em qualquer zona da obra, até 3 m de profundidade, realizada com meios mecânicos.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</si>
  <si>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</si>
  <si>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</si>
  <si>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</si>
  <si>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</si>
  <si>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</si>
  <si>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</si>
  <si>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mq01exn020a</t>
  </si>
  <si>
    <t xml:space="preserve">h</t>
  </si>
  <si>
    <t xml:space="preserve">Retroescavadeira hidráulica sobre pneus, de 105 kW.</t>
  </si>
  <si>
    <t xml:space="preserve">mq02rod010a</t>
  </si>
  <si>
    <t xml:space="preserve">h</t>
  </si>
  <si>
    <t xml:space="preserve">Placa vibratória de condução manual, de 170 kg, largura de trabalho 50 cm, reversível.</t>
  </si>
  <si>
    <t xml:space="preserve">mq02cia020j</t>
  </si>
  <si>
    <t xml:space="preserve">h</t>
  </si>
  <si>
    <t xml:space="preserve">Caminhão cisterna, de 8 m³ de capacidade.</t>
  </si>
  <si>
    <t xml:space="preserve">mq12bau030b</t>
  </si>
  <si>
    <t xml:space="preserve">h</t>
  </si>
  <si>
    <t xml:space="preserve">Bomba auto-aspirante elétrica de águas limpas a alta pressão, de 3 kW, para uma vazão de 30 m³/h.</t>
  </si>
  <si>
    <t xml:space="preserve">mo020</t>
  </si>
  <si>
    <t xml:space="preserve">h</t>
  </si>
  <si>
    <t xml:space="preserve">Pedreiro.</t>
  </si>
  <si>
    <t xml:space="preserve">mo113</t>
  </si>
  <si>
    <t xml:space="preserve">h</t>
  </si>
  <si>
    <t xml:space="preserve">Auxiliar de serviços gerais.</t>
  </si>
  <si>
    <t xml:space="preserve">%</t>
  </si>
  <si>
    <t xml:space="preserve">Custos diretos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</si>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</sst>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19" customWidth="1"/>
    <col min="4" max="4" width="2.38" customWidth="1"/>
    <col min="5" max="5" width="80.92" customWidth="1"/>
    <col min="6" max="6" width="6.12" customWidth="1"/>
    <col min="7" max="7" width="12.58" customWidth="1"/>
    <col min="8" max="8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0.58</v>
      </c>
      <c r="G9" s="13">
        <v>203.09</v>
      </c>
      <c r="H9" s="13">
        <f ca="1">ROUND(INDIRECT(ADDRESS(ROW()+(0), COLUMN()+(-2), 1))*INDIRECT(ADDRESS(ROW()+(0), COLUMN()+(-1), 1)), 2)</f>
        <v>117.79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0.522</v>
      </c>
      <c r="G10" s="17">
        <v>18.62</v>
      </c>
      <c r="H10" s="17">
        <f ca="1">ROUND(INDIRECT(ADDRESS(ROW()+(0), COLUMN()+(-2), 1))*INDIRECT(ADDRESS(ROW()+(0), COLUMN()+(-1), 1)), 2)</f>
        <v>9.72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0.174</v>
      </c>
      <c r="G11" s="17">
        <v>465.16</v>
      </c>
      <c r="H11" s="17">
        <f ca="1">ROUND(INDIRECT(ADDRESS(ROW()+(0), COLUMN()+(-2), 1))*INDIRECT(ADDRESS(ROW()+(0), COLUMN()+(-1), 1)), 2)</f>
        <v>80.94</v>
      </c>
    </row>
    <row r="12" spans="1:8" ht="24.0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0.58</v>
      </c>
      <c r="G12" s="17">
        <v>9.77</v>
      </c>
      <c r="H12" s="17">
        <f ca="1">ROUND(INDIRECT(ADDRESS(ROW()+(0), COLUMN()+(-2), 1))*INDIRECT(ADDRESS(ROW()+(0), COLUMN()+(-1), 1)), 2)</f>
        <v>5.67</v>
      </c>
    </row>
    <row r="13" spans="1:8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6">
        <v>1.615</v>
      </c>
      <c r="G13" s="17">
        <v>33.34</v>
      </c>
      <c r="H13" s="17">
        <f ca="1">ROUND(INDIRECT(ADDRESS(ROW()+(0), COLUMN()+(-2), 1))*INDIRECT(ADDRESS(ROW()+(0), COLUMN()+(-1), 1)), 2)</f>
        <v>53.84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 t="s">
        <v>28</v>
      </c>
      <c r="F14" s="20">
        <v>1.615</v>
      </c>
      <c r="G14" s="21">
        <v>28.94</v>
      </c>
      <c r="H14" s="21">
        <f ca="1">ROUND(INDIRECT(ADDRESS(ROW()+(0), COLUMN()+(-2), 1))*INDIRECT(ADDRESS(ROW()+(0), COLUMN()+(-1), 1)), 2)</f>
        <v>46.74</v>
      </c>
    </row>
    <row r="15" spans="1:8" ht="13.50" thickBot="1" customHeight="1">
      <c r="A15" s="19"/>
      <c r="B15" s="19"/>
      <c r="C15" s="22" t="s">
        <v>29</v>
      </c>
      <c r="D15" s="22"/>
      <c r="E15" s="5" t="s">
        <v>30</v>
      </c>
      <c r="F15" s="23">
        <v>2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314.7</v>
      </c>
      <c r="H15" s="24">
        <f ca="1">ROUND(INDIRECT(ADDRESS(ROW()+(0), COLUMN()+(-2), 1))*INDIRECT(ADDRESS(ROW()+(0), COLUMN()+(-1), 1))/100, 2)</f>
        <v>6.29</v>
      </c>
    </row>
    <row r="16" spans="1:8" ht="13.50" thickBot="1" customHeight="1">
      <c r="A16" s="25"/>
      <c r="B16" s="25"/>
      <c r="C16" s="26"/>
      <c r="D16" s="26"/>
      <c r="E16" s="26"/>
      <c r="F16" s="27"/>
      <c r="G16" s="28" t="s">
        <v>31</v>
      </c>
      <c r="H16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320.99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</mergeCells>
  <pageMargins left="0.147638" right="0.147638" top="0.206693" bottom="0.206693" header="0.0" footer="0.0"/>
  <pageSetup paperSize="9" orientation="portrait"/>
  <rowBreaks count="0" manualBreakCount="0">
    </rowBreaks>
</worksheet>
</file>