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<sst xmlns="http://schemas.openxmlformats.org/spreadsheetml/2006/main" count="42" uniqueCount="42">
  <si>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</si>
  <si>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IOR014</t>
  </si>
  <si>
    <t xml:space="preserve">m</t>
  </si>
  <si>
    <t xml:space="preserve">Proteção passiva contra incêndios de estrutura metálica, com placas de gesso acartonado. Sistema "PLACO".</t>
  </si>
  <si>
    <r>
      <rPr>
        <sz val="8.25"/>
        <color rgb="FF000000"/>
        <rFont val="Arial"/>
        <family val="2"/>
      </rPr>
      <t xml:space="preserve">Sistema de proteção passiva contra incêndios de viga de aço HEA 100, protegida nas suas 4 faces e com uma resistência ao fogo de 15 minutos, sistema "PLACO", através de recobrimento com placas de gesso acartonado Placoflam,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</si>
  <si>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</si>
  <si>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</si>
  <si>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</si>
  <si>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</si>
  <si>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</si>
  <si>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</si>
  <si>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mt12plk010gfncc</t>
  </si>
  <si>
    <t xml:space="preserve">m²</t>
  </si>
  <si>
    <t xml:space="preserve">Placa de gesso acartonado DF / - 1200 / 2500 / 12,5 / com as bordas longitudinais afinados, Placoflam PPF 13 "PLACO", formada por uma alma de gesso de origem natural embutida e intimamente ligada a duas lâminas de papelão forte, reforçada pela inclusão na massa de fibra de vidro de fio curto não tecido para melhorar a sua coesão a temperaturas altas.</t>
  </si>
  <si>
    <t xml:space="preserve">mt12ple200a</t>
  </si>
  <si>
    <t xml:space="preserve">Un</t>
  </si>
  <si>
    <t xml:space="preserve">Clipe de aço galvanizado, Fuego "PLACO", de 60x60x48 mm.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</si>
  <si>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</si>
  <si>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</si>
  <si>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seção e 0,6 mm de espessura, para a realização de revestimentos interiores autoportantes e tetos.</t>
  </si>
  <si>
    <t xml:space="preserve">mt12plt010a</t>
  </si>
  <si>
    <t xml:space="preserve">Un</t>
  </si>
  <si>
    <t xml:space="preserve">Parafuso autoatarraxante TTPC 25 "PLACO", com cabeça de trombeta, de 25 mm de comprimento, para instalação de placas de gesso acartonado sobre perfis de espessura inferior a 6 mm.</t>
  </si>
  <si>
    <t xml:space="preserve">mt12plt010c</t>
  </si>
  <si>
    <t xml:space="preserve">Un</t>
  </si>
  <si>
    <t xml:space="preserve">Parafuso autoatarraxante TTPC 35 "PLACO", com cabeça de trombeta, de 35 mm de comprimento, para instalação de placas de gesso acartonado sobre perfis de espessura inferior a 6 mm.</t>
  </si>
  <si>
    <t xml:space="preserve">mt12plm012gj</t>
  </si>
  <si>
    <t xml:space="preserve">kg</t>
  </si>
  <si>
    <t xml:space="preserve">Massa de pega em pó PR Multi "PLACO"; Euroclasse A1 de reação ao fogo, intervalo de temperatura de trabalho de 5 a 30°C.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</si>
  <si>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</si>
  <si>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</si>
  <si>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</si>
  <si>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mo053</t>
  </si>
  <si>
    <t xml:space="preserve">h</t>
  </si>
  <si>
    <t xml:space="preserve">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</si>
  <si>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</si>
  <si>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</si>
  <si>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</si>
  <si>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</si>
  <si>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diretos complementares</t>
  </si>
  <si>
    <t xml:space="preserve">Custo de manutenção decenal: R$ 46,18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</si>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</sst>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3.57" customWidth="1"/>
    <col min="5" max="5" width="77.69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1.123</v>
      </c>
      <c r="G9" s="13">
        <v>20.87</v>
      </c>
      <c r="H9" s="13">
        <f ca="1">ROUND(INDIRECT(ADDRESS(ROW()+(0), COLUMN()+(-2), 1))*INDIRECT(ADDRESS(ROW()+(0), COLUMN()+(-1), 1)), 2)</f>
        <v>23.44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15</v>
      </c>
      <c r="G10" s="17">
        <v>3.09</v>
      </c>
      <c r="H10" s="17">
        <f ca="1">ROUND(INDIRECT(ADDRESS(ROW()+(0), COLUMN()+(-2), 1))*INDIRECT(ADDRESS(ROW()+(0), COLUMN()+(-1), 1)), 2)</f>
        <v>46.35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4</v>
      </c>
      <c r="G11" s="17">
        <v>4.95</v>
      </c>
      <c r="H11" s="17">
        <f ca="1">ROUND(INDIRECT(ADDRESS(ROW()+(0), COLUMN()+(-2), 1))*INDIRECT(ADDRESS(ROW()+(0), COLUMN()+(-1), 1)), 2)</f>
        <v>19.8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50</v>
      </c>
      <c r="G12" s="17">
        <v>0.04</v>
      </c>
      <c r="H12" s="17">
        <f ca="1">ROUND(INDIRECT(ADDRESS(ROW()+(0), COLUMN()+(-2), 1))*INDIRECT(ADDRESS(ROW()+(0), COLUMN()+(-1), 1)), 2)</f>
        <v>2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25</v>
      </c>
      <c r="G13" s="17">
        <v>0.05</v>
      </c>
      <c r="H13" s="17">
        <f ca="1">ROUND(INDIRECT(ADDRESS(ROW()+(0), COLUMN()+(-2), 1))*INDIRECT(ADDRESS(ROW()+(0), COLUMN()+(-1), 1)), 2)</f>
        <v>1.25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2</v>
      </c>
      <c r="G14" s="17">
        <v>4.82</v>
      </c>
      <c r="H14" s="17">
        <f ca="1">ROUND(INDIRECT(ADDRESS(ROW()+(0), COLUMN()+(-2), 1))*INDIRECT(ADDRESS(ROW()+(0), COLUMN()+(-1), 1)), 2)</f>
        <v>9.64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8</v>
      </c>
      <c r="G15" s="17">
        <v>0.23</v>
      </c>
      <c r="H15" s="17">
        <f ca="1">ROUND(INDIRECT(ADDRESS(ROW()+(0), COLUMN()+(-2), 1))*INDIRECT(ADDRESS(ROW()+(0), COLUMN()+(-1), 1)), 2)</f>
        <v>1.84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0.382</v>
      </c>
      <c r="G16" s="17">
        <v>34.52</v>
      </c>
      <c r="H16" s="17">
        <f ca="1">ROUND(INDIRECT(ADDRESS(ROW()+(0), COLUMN()+(-2), 1))*INDIRECT(ADDRESS(ROW()+(0), COLUMN()+(-1), 1)), 2)</f>
        <v>13.19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0.382</v>
      </c>
      <c r="G17" s="21">
        <v>29.06</v>
      </c>
      <c r="H17" s="21">
        <f ca="1">ROUND(INDIRECT(ADDRESS(ROW()+(0), COLUMN()+(-2), 1))*INDIRECT(ADDRESS(ROW()+(0), COLUMN()+(-1), 1)), 2)</f>
        <v>11.1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128.61</v>
      </c>
      <c r="H18" s="24">
        <f ca="1">ROUND(INDIRECT(ADDRESS(ROW()+(0), COLUMN()+(-2), 1))*INDIRECT(ADDRESS(ROW()+(0), COLUMN()+(-1), 1))/100, 2)</f>
        <v>2.57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131.18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