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<sst xmlns="http://schemas.openxmlformats.org/spreadsheetml/2006/main" count="39" uniqueCount="39">
  <si>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</si>
  <si>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NIJ120</t>
  </si>
  <si>
    <t xml:space="preserve">m</t>
  </si>
  <si>
    <t xml:space="preserve">Vedação de junta de construção, através da injeção de resina.</t>
  </si>
  <si>
    <r>
      <rPr>
        <sz val="8.25"/>
        <color rgb="FF000000"/>
        <rFont val="Arial"/>
        <family val="2"/>
      </rPr>
      <t xml:space="preserve">Vedação de junta de construção, sistema "PANTALLAX", através de tubo com microperfurações em todo o seu comprimento, de 12 mm de diâmetro exterior, reforçado com cabo de aço em espiral, para injeção de resina, fixado ao suporte cada 25 cm com clipes certificados, sistema Infiltra-Jet "PANTALLAX", através do qual se injecta à pressão resina hidroexpansiva flexível de poliuretano, hidrófoba, de baixa viscosidade, sistema Injet-Flex "PANTALLAX", (consumo médio: 1,2 kg/m). Inclusive injetor cónico e tubo de ligação exterior com tampa de proteção.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</si>
  <si>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</si>
  <si>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</si>
  <si>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</si>
  <si>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</si>
  <si>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</si>
  <si>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</si>
  <si>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mt08tip010</t>
  </si>
  <si>
    <t xml:space="preserve">m</t>
  </si>
  <si>
    <t xml:space="preserve">Tubo com microperfurações em todo o seu comprimento, de 12 mm de diâmetro exterior, reforçado com cabo de aço em espiral, para injeção de resina, para sistema Infiltra-Jet "PANTALLAX".</t>
  </si>
  <si>
    <t xml:space="preserve">mt15ppi010</t>
  </si>
  <si>
    <t xml:space="preserve">kg</t>
  </si>
  <si>
    <t xml:space="preserve">Resina hidroexpansiva flexível de poliuretano, hidrófoba, de baixa viscosidade, para sistema Injet-Flex "PANTALLAX".</t>
  </si>
  <si>
    <t xml:space="preserve">mt15sjd140a</t>
  </si>
  <si>
    <t xml:space="preserve">Un</t>
  </si>
  <si>
    <t xml:space="preserve">Injetor cónico.</t>
  </si>
  <si>
    <t xml:space="preserve">mt15sjd150a</t>
  </si>
  <si>
    <t xml:space="preserve">Un</t>
  </si>
  <si>
    <t xml:space="preserve">Tubo de ligação exterior com tampa de proteção.</t>
  </si>
  <si>
    <t xml:space="preserve">mt15sjd160a</t>
  </si>
  <si>
    <t xml:space="preserve">Un</t>
  </si>
  <si>
    <t xml:space="preserve">Abraçadeira metálica, para tubo de 13 mm de diâmetro.</t>
  </si>
  <si>
    <t xml:space="preserve">mq06eim010</t>
  </si>
  <si>
    <t xml:space="preserve">h</t>
  </si>
  <si>
    <t xml:space="preserve">Equipamento de injeção manual de argamassas fluidas e resinas.</t>
  </si>
  <si>
    <t xml:space="preserve">mo032</t>
  </si>
  <si>
    <t xml:space="preserve">h</t>
  </si>
  <si>
    <t xml:space="preserve">Aplicador de produtos impermeabilizantes.</t>
  </si>
  <si>
    <t xml:space="preserve">mo070</t>
  </si>
  <si>
    <t xml:space="preserve">h</t>
  </si>
  <si>
    <t xml:space="preserve">Ajudante de aplicador de produtos impermeabilizantes.</t>
  </si>
  <si>
    <t xml:space="preserve">%</t>
  </si>
  <si>
    <t xml:space="preserve">Custos diretos complementares</t>
  </si>
  <si>
    <t xml:space="preserve">Custo de manutenção decenal: R$ 6,35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</si>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</sst>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59" customWidth="1"/>
    <col min="3" max="3" width="1.02" customWidth="1"/>
    <col min="4" max="4" width="2.55" customWidth="1"/>
    <col min="5" max="5" width="82.11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1.3</v>
      </c>
      <c r="G9" s="13">
        <v>6.32</v>
      </c>
      <c r="H9" s="13">
        <f ca="1">ROUND(INDIRECT(ADDRESS(ROW()+(0), COLUMN()+(-2), 1))*INDIRECT(ADDRESS(ROW()+(0), COLUMN()+(-1), 1)), 2)</f>
        <v>8.22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1.2</v>
      </c>
      <c r="G10" s="17">
        <v>70.85</v>
      </c>
      <c r="H10" s="17">
        <f ca="1">ROUND(INDIRECT(ADDRESS(ROW()+(0), COLUMN()+(-2), 1))*INDIRECT(ADDRESS(ROW()+(0), COLUMN()+(-1), 1)), 2)</f>
        <v>85.02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</v>
      </c>
      <c r="G11" s="17">
        <v>18.25</v>
      </c>
      <c r="H11" s="17">
        <f ca="1">ROUND(INDIRECT(ADDRESS(ROW()+(0), COLUMN()+(-2), 1))*INDIRECT(ADDRESS(ROW()+(0), COLUMN()+(-1), 1)), 2)</f>
        <v>3.65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0.2</v>
      </c>
      <c r="G12" s="17">
        <v>64.38</v>
      </c>
      <c r="H12" s="17">
        <f ca="1">ROUND(INDIRECT(ADDRESS(ROW()+(0), COLUMN()+(-2), 1))*INDIRECT(ADDRESS(ROW()+(0), COLUMN()+(-1), 1)), 2)</f>
        <v>12.88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5</v>
      </c>
      <c r="G13" s="17">
        <v>3.05</v>
      </c>
      <c r="H13" s="17">
        <f ca="1">ROUND(INDIRECT(ADDRESS(ROW()+(0), COLUMN()+(-2), 1))*INDIRECT(ADDRESS(ROW()+(0), COLUMN()+(-1), 1)), 2)</f>
        <v>15.25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0.348</v>
      </c>
      <c r="G14" s="17">
        <v>6.34</v>
      </c>
      <c r="H14" s="17">
        <f ca="1">ROUND(INDIRECT(ADDRESS(ROW()+(0), COLUMN()+(-2), 1))*INDIRECT(ADDRESS(ROW()+(0), COLUMN()+(-1), 1)), 2)</f>
        <v>2.21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0.455</v>
      </c>
      <c r="G15" s="17">
        <v>32.24</v>
      </c>
      <c r="H15" s="17">
        <f ca="1">ROUND(INDIRECT(ADDRESS(ROW()+(0), COLUMN()+(-2), 1))*INDIRECT(ADDRESS(ROW()+(0), COLUMN()+(-1), 1)), 2)</f>
        <v>14.67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20">
        <v>0.455</v>
      </c>
      <c r="G16" s="21">
        <v>30.23</v>
      </c>
      <c r="H16" s="21">
        <f ca="1">ROUND(INDIRECT(ADDRESS(ROW()+(0), COLUMN()+(-2), 1))*INDIRECT(ADDRESS(ROW()+(0), COLUMN()+(-1), 1)), 2)</f>
        <v>13.75</v>
      </c>
    </row>
    <row r="17" spans="1:8" ht="13.50" thickBot="1" customHeight="1">
      <c r="A17" s="19"/>
      <c r="B17" s="19"/>
      <c r="C17" s="22" t="s">
        <v>35</v>
      </c>
      <c r="D17" s="22"/>
      <c r="E17" s="5" t="s">
        <v>36</v>
      </c>
      <c r="F17" s="23">
        <v>2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155.65</v>
      </c>
      <c r="H17" s="24">
        <f ca="1">ROUND(INDIRECT(ADDRESS(ROW()+(0), COLUMN()+(-2), 1))*INDIRECT(ADDRESS(ROW()+(0), COLUMN()+(-1), 1))/100, 2)</f>
        <v>3.11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158.76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