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<sst xmlns="http://schemas.openxmlformats.org/spreadsheetml/2006/main" count="27" uniqueCount="27">
  <si>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</si>
  <si>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NIM015</t>
  </si>
  <si>
    <t xml:space="preserve">m²</t>
  </si>
  <si>
    <t xml:space="preserve">Impermeabilização de muro de concreto em contato com o terreno, pela sua face interior, com calda de cimento. Sistema "PANTALLAX".</t>
  </si>
  <si>
    <r>
      <rPr>
        <sz val="8.25"/>
        <color rgb="FF000000"/>
        <rFont val="Arial"/>
        <family val="2"/>
      </rPr>
      <t xml:space="preserve">Impermeabilização de muro de concreto em contato com o terreno, pela sua face interior. Sistema Imper White "PANTALLAX", formado por duas camadas de calda impermeabilizante, cor branco, composta de cimento Portland, areia de quartzo e aditivos tensoactivos, permeável ao vapor de água e resistente ao gelo, que atua como barreira superficial do concreto, (rendimento: 3,5 kg/m² a primeira camada e 3,5 kg/m² a segunda camada).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</si>
  <si>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</si>
  <si>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</si>
  <si>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</si>
  <si>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</si>
  <si>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</si>
  <si>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</si>
  <si>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mt09liv030b</t>
  </si>
  <si>
    <t xml:space="preserve">kg</t>
  </si>
  <si>
    <t xml:space="preserve">Calda impermeabilizante, cor branco, composta de cimento Portland, areia de quartzo e aditivos tensoactivos, permeável ao vapor de água e resistente ao gelo, para sistema Imper "PANTALLAX".</t>
  </si>
  <si>
    <t xml:space="preserve">mq06pym010</t>
  </si>
  <si>
    <t xml:space="preserve">h</t>
  </si>
  <si>
    <t xml:space="preserve">Misturadora-bombeadora para argamassas e gessos projetados, de 3 m³/h.</t>
  </si>
  <si>
    <t xml:space="preserve">mo032</t>
  </si>
  <si>
    <t xml:space="preserve">h</t>
  </si>
  <si>
    <t xml:space="preserve">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</si>
  <si>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</si>
  <si>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</si>
  <si>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</si>
  <si>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</si>
  <si>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diretos complementares</t>
  </si>
  <si>
    <t xml:space="preserve">Custo de manutenção decenal: R$ 1,65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</si>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</sst>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1.70" customWidth="1"/>
    <col min="5" max="5" width="81.60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7</v>
      </c>
      <c r="G9" s="13">
        <v>2.97</v>
      </c>
      <c r="H9" s="13">
        <f ca="1">ROUND(INDIRECT(ADDRESS(ROW()+(0), COLUMN()+(-2), 1))*INDIRECT(ADDRESS(ROW()+(0), COLUMN()+(-1), 1)), 2)</f>
        <v>20.79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31.33</v>
      </c>
      <c r="H10" s="17">
        <f ca="1">ROUND(INDIRECT(ADDRESS(ROW()+(0), COLUMN()+(-2), 1))*INDIRECT(ADDRESS(ROW()+(0), COLUMN()+(-1), 1)), 2)</f>
        <v>3.13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0.136</v>
      </c>
      <c r="G11" s="17">
        <v>32.24</v>
      </c>
      <c r="H11" s="17">
        <f ca="1">ROUND(INDIRECT(ADDRESS(ROW()+(0), COLUMN()+(-2), 1))*INDIRECT(ADDRESS(ROW()+(0), COLUMN()+(-1), 1)), 2)</f>
        <v>4.38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0.136</v>
      </c>
      <c r="G12" s="21">
        <v>30.23</v>
      </c>
      <c r="H12" s="21">
        <f ca="1">ROUND(INDIRECT(ADDRESS(ROW()+(0), COLUMN()+(-2), 1))*INDIRECT(ADDRESS(ROW()+(0), COLUMN()+(-1), 1)), 2)</f>
        <v>4.11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32.41</v>
      </c>
      <c r="H13" s="24">
        <f ca="1">ROUND(INDIRECT(ADDRESS(ROW()+(0), COLUMN()+(-2), 1))*INDIRECT(ADDRESS(ROW()+(0), COLUMN()+(-1), 1))/100, 2)</f>
        <v>0.65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33.06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