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<sst xmlns="http://schemas.openxmlformats.org/spreadsheetml/2006/main" count="41" uniqueCount="41">
  <si>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</si>
  <si>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</si>
  <si>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</si>
  <si>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</si>
  <si>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deslocável, colocada horizontalmente, formado por: rede de segurança S A2 M100 D M, de polipropileno de alta tenacidade, sem nós, de cor azul, para cobrir aberturas horizontais de superfície compreendida entre 250 e 500 m². Inclusive corda de união de polipropileno, para unir as redes e elementos para o deslocamento e estiramento das redes.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</si>
  <si>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</si>
  <si>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</si>
  <si>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</si>
  <si>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</si>
  <si>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</si>
  <si>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</si>
  <si>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mt50sph010gc</t>
  </si>
  <si>
    <t xml:space="preserve">m²</t>
  </si>
  <si>
    <t xml:space="preserve">Rede de segurança S A2 M100 D M, de polipropileno de alta tenacidade, sem nós, de cor azul.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</si>
  <si>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</si>
  <si>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</si>
  <si>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O de polipropileno de alta tenacidade, com tratamento aos raios UV, D=8 mm e carga de ruptura superior a 7,5 kN.</t>
  </si>
  <si>
    <t xml:space="preserve">mt50spr100d</t>
  </si>
  <si>
    <t xml:space="preserve">m</t>
  </si>
  <si>
    <t xml:space="preserve">Cabo de aço de 10 mm de diâmetro.</t>
  </si>
  <si>
    <t xml:space="preserve">mt50spr095</t>
  </si>
  <si>
    <t xml:space="preserve">Un</t>
  </si>
  <si>
    <t xml:space="preserve">Roldana de aço, com carga de ruptura superior a 20 kN.</t>
  </si>
  <si>
    <t xml:space="preserve">mt50spr096</t>
  </si>
  <si>
    <t xml:space="preserve">Un</t>
  </si>
  <si>
    <t xml:space="preserve">Mosquetão de aço galvanizado, com porca de segurança e carga de ruptura superior a 20 kN.</t>
  </si>
  <si>
    <t xml:space="preserve">mq07ple010ff</t>
  </si>
  <si>
    <t xml:space="preserve">Un</t>
  </si>
  <si>
    <t xml:space="preserve">Aluguel diário de plataforma elevatória de tesoura, motor diesel, de 15 m de altura máxima de trabalho, incluindo manutenção e seguro de responsabilidade civil.</t>
  </si>
  <si>
    <t xml:space="preserve">mq07ple020ff</t>
  </si>
  <si>
    <t xml:space="preserve">Un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</si>
  <si>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</si>
  <si>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</si>
  <si>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</si>
  <si>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Montador de proteções e sinalização de Segurança e Saúde.</t>
  </si>
  <si>
    <t xml:space="preserve">mo120</t>
  </si>
  <si>
    <t xml:space="preserve">h</t>
  </si>
  <si>
    <t xml:space="preserve">Operário Montador de proteções e sinalização de Segurança e Saúde.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</si>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</sst>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0.726</v>
      </c>
      <c r="G9" s="13">
        <v>7.07</v>
      </c>
      <c r="H9" s="13">
        <f ca="1">ROUND(INDIRECT(ADDRESS(ROW()+(0), COLUMN()+(-2), 1))*INDIRECT(ADDRESS(ROW()+(0), COLUMN()+(-1), 1)), 2)</f>
        <v>5.13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1.339</v>
      </c>
      <c r="G10" s="17">
        <v>0.53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0.111</v>
      </c>
      <c r="G11" s="17">
        <v>7.45</v>
      </c>
      <c r="H11" s="17">
        <f ca="1">ROUND(INDIRECT(ADDRESS(ROW()+(0), COLUMN()+(-2), 1))*INDIRECT(ADDRESS(ROW()+(0), COLUMN()+(-1), 1)), 2)</f>
        <v>0.83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0.085</v>
      </c>
      <c r="G12" s="17">
        <v>36.12</v>
      </c>
      <c r="H12" s="17">
        <f ca="1">ROUND(INDIRECT(ADDRESS(ROW()+(0), COLUMN()+(-2), 1))*INDIRECT(ADDRESS(ROW()+(0), COLUMN()+(-1), 1)), 2)</f>
        <v>3.07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0.085</v>
      </c>
      <c r="G13" s="17">
        <v>56.58</v>
      </c>
      <c r="H13" s="17">
        <f ca="1">ROUND(INDIRECT(ADDRESS(ROW()+(0), COLUMN()+(-2), 1))*INDIRECT(ADDRESS(ROW()+(0), COLUMN()+(-1), 1)), 2)</f>
        <v>4.81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474.63</v>
      </c>
      <c r="H14" s="17">
        <f ca="1">ROUND(INDIRECT(ADDRESS(ROW()+(0), COLUMN()+(-2), 1))*INDIRECT(ADDRESS(ROW()+(0), COLUMN()+(-1), 1)), 2)</f>
        <v>4.75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0.001</v>
      </c>
      <c r="G15" s="17">
        <v>472.28</v>
      </c>
      <c r="H15" s="17">
        <f ca="1">ROUND(INDIRECT(ADDRESS(ROW()+(0), COLUMN()+(-2), 1))*INDIRECT(ADDRESS(ROW()+(0), COLUMN()+(-1), 1)), 2)</f>
        <v>0.47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0.157</v>
      </c>
      <c r="G16" s="17">
        <v>32.24</v>
      </c>
      <c r="H16" s="17">
        <f ca="1">ROUND(INDIRECT(ADDRESS(ROW()+(0), COLUMN()+(-2), 1))*INDIRECT(ADDRESS(ROW()+(0), COLUMN()+(-1), 1)), 2)</f>
        <v>5.06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0.157</v>
      </c>
      <c r="G17" s="21">
        <v>27.81</v>
      </c>
      <c r="H17" s="21">
        <f ca="1">ROUND(INDIRECT(ADDRESS(ROW()+(0), COLUMN()+(-2), 1))*INDIRECT(ADDRESS(ROW()+(0), COLUMN()+(-1), 1)), 2)</f>
        <v>4.37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29.2</v>
      </c>
      <c r="H18" s="24">
        <f ca="1">ROUND(INDIRECT(ADDRESS(ROW()+(0), COLUMN()+(-2), 1))*INDIRECT(ADDRESS(ROW()+(0), COLUMN()+(-1), 1))/100, 2)</f>
        <v>0.58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29.78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