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<sst xmlns="http://schemas.openxmlformats.org/spreadsheetml/2006/main" count="35" uniqueCount="35">
  <si>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</si>
  <si>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XLT010</t>
  </si>
  <si>
    <t xml:space="preserve">Un</t>
  </si>
  <si>
    <t xml:space="preserve">Ensaio de telhas cerâmicas.</t>
  </si>
  <si>
    <r>
      <rPr>
        <sz val="8.25"/>
        <color rgb="FF000000"/>
        <rFont val="Arial"/>
        <family val="2"/>
      </rPr>
      <t xml:space="preserve">Ensaios a realizar em laboratório acreditado na área técnica correspondente, sobre uma amostra de telha cerâmica, recolhida em obra, para a determinação das seguintes características: características geométricas e defeitos estruturais, permeabilidade à água, resistência ao impacto, resistência ao gelo.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</si>
  <si>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</si>
  <si>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</si>
  <si>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</si>
  <si>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</si>
  <si>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</si>
  <si>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</si>
  <si>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mt49des010</t>
  </si>
  <si>
    <t xml:space="preserve">Un</t>
  </si>
  <si>
    <t xml:space="preserve">Repercussão por deslocamento à obra para a coleta de amostras.</t>
  </si>
  <si>
    <t xml:space="preserve">mt49tac020</t>
  </si>
  <si>
    <t xml:space="preserve">Un</t>
  </si>
  <si>
    <t xml:space="preserve">Coleta em obra de amostras de telhas cerâmicas, cujo peso não exceda 50 kg.</t>
  </si>
  <si>
    <t xml:space="preserve">mt49tac070</t>
  </si>
  <si>
    <t xml:space="preserve">Un</t>
  </si>
  <si>
    <t xml:space="preserve">Ensaio para determinar as características geométricas e defeitos estruturais de uma amostra de telhas cerâmicas.</t>
  </si>
  <si>
    <t xml:space="preserve">mt49tac040</t>
  </si>
  <si>
    <t xml:space="preserve">Un</t>
  </si>
  <si>
    <t xml:space="preserve">Ensaio para determinar a permeabilidade á água de uma amostra de telhas cerâmicas.</t>
  </si>
  <si>
    <t xml:space="preserve">mt49tac060</t>
  </si>
  <si>
    <t xml:space="preserve">Un</t>
  </si>
  <si>
    <t xml:space="preserve">Ensaio para determinar a resistência ao impacto de uma amostra de telhas cerâmicas.</t>
  </si>
  <si>
    <t xml:space="preserve">mt49tac080</t>
  </si>
  <si>
    <t xml:space="preserve">Un</t>
  </si>
  <si>
    <t xml:space="preserve">Ensaio para determinar a resistência ao gelo de uma amostra de telhas cerâmicas.</t>
  </si>
  <si>
    <t xml:space="preserve">mt49tac030</t>
  </si>
  <si>
    <t xml:space="preserve">Un</t>
  </si>
  <si>
    <t xml:space="preserve">Relatório de resultados dos ensaios realizados sobre uma amostra de telhas cerâmicas.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</si>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</sst>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0.85" customWidth="1"/>
    <col min="5" max="5" width="82.45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1.94</v>
      </c>
      <c r="H9" s="13">
        <f ca="1">ROUND(INDIRECT(ADDRESS(ROW()+(0), COLUMN()+(-2), 1))*INDIRECT(ADDRESS(ROW()+(0), COLUMN()+(-1), 1)), 2)</f>
        <v>1.94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77.78</v>
      </c>
      <c r="H10" s="17">
        <f ca="1">ROUND(INDIRECT(ADDRESS(ROW()+(0), COLUMN()+(-2), 1))*INDIRECT(ADDRESS(ROW()+(0), COLUMN()+(-1), 1)), 2)</f>
        <v>77.78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</v>
      </c>
      <c r="G11" s="17">
        <v>260.65</v>
      </c>
      <c r="H11" s="17">
        <f ca="1">ROUND(INDIRECT(ADDRESS(ROW()+(0), COLUMN()+(-2), 1))*INDIRECT(ADDRESS(ROW()+(0), COLUMN()+(-1), 1)), 2)</f>
        <v>260.65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</v>
      </c>
      <c r="G12" s="17">
        <v>441.02</v>
      </c>
      <c r="H12" s="17">
        <f ca="1">ROUND(INDIRECT(ADDRESS(ROW()+(0), COLUMN()+(-2), 1))*INDIRECT(ADDRESS(ROW()+(0), COLUMN()+(-1), 1)), 2)</f>
        <v>441.02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</v>
      </c>
      <c r="G13" s="17">
        <v>124.08</v>
      </c>
      <c r="H13" s="17">
        <f ca="1">ROUND(INDIRECT(ADDRESS(ROW()+(0), COLUMN()+(-2), 1))*INDIRECT(ADDRESS(ROW()+(0), COLUMN()+(-1), 1)), 2)</f>
        <v>124.08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1</v>
      </c>
      <c r="G14" s="17">
        <v>651.15</v>
      </c>
      <c r="H14" s="17">
        <f ca="1">ROUND(INDIRECT(ADDRESS(ROW()+(0), COLUMN()+(-2), 1))*INDIRECT(ADDRESS(ROW()+(0), COLUMN()+(-1), 1)), 2)</f>
        <v>651.15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20">
        <v>1</v>
      </c>
      <c r="G15" s="21">
        <v>233.42</v>
      </c>
      <c r="H15" s="21">
        <f ca="1">ROUND(INDIRECT(ADDRESS(ROW()+(0), COLUMN()+(-2), 1))*INDIRECT(ADDRESS(ROW()+(0), COLUMN()+(-1), 1)), 2)</f>
        <v>233.42</v>
      </c>
    </row>
    <row r="16" spans="1:8" ht="13.50" thickBot="1" customHeight="1">
      <c r="A16" s="19"/>
      <c r="B16" s="19"/>
      <c r="C16" s="22" t="s">
        <v>32</v>
      </c>
      <c r="D16" s="22"/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1790.04</v>
      </c>
      <c r="H16" s="24">
        <f ca="1">ROUND(INDIRECT(ADDRESS(ROW()+(0), COLUMN()+(-2), 1))*INDIRECT(ADDRESS(ROW()+(0), COLUMN()+(-1), 1))/100, 2)</f>
        <v>35.8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1825.84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