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<sst xmlns="http://schemas.openxmlformats.org/spreadsheetml/2006/main" count="42" uniqueCount="42">
  <si>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</si>
  <si>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UXR220</t>
  </si>
  <si>
    <t xml:space="preserve">m²</t>
  </si>
  <si>
    <t xml:space="preserve">Piso drenante, com peças pré-fabricadas de concreto e inerte.</t>
  </si>
  <si>
    <r>
      <rPr>
        <sz val="8.25"/>
        <color rgb="FF000000"/>
        <rFont val="Arial"/>
        <family val="2"/>
      </rPr>
      <t xml:space="preserve">Piso drenante, para tráfego de pedestres, com uma resistência à flexão-tração de 4 N/mm², uma capacidade drenante de 144 l/(m²·min) e com resistência ao deslizamento alta, formado por camada de nivelação compactada de areia com granulometria de 0 a 5 mm de diâmetro, limpa, de 2 cm de espessura, peças drenantes pré-fabricadas de concreto de 60x40x9,5 cm, cor cinza, com aberturas preenchidas com gravilha de 5 a 10 mm de diâmetro e camada de enchimento compactada de brita calcária selecionada, cor, com granulometria de 5 a 10 mm de diâmetro, de 6 cm de espessura cobrindo a grelha alveolar. O preço não inclui a base suporte.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</si>
  <si>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</si>
  <si>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</si>
  <si>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</si>
  <si>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</si>
  <si>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</si>
  <si>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</si>
  <si>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mt01ara010a</t>
  </si>
  <si>
    <t xml:space="preserve">m³</t>
  </si>
  <si>
    <t xml:space="preserve">Areia com granulometria de 0 a 5 mm de diâmetro, limpa.</t>
  </si>
  <si>
    <t xml:space="preserve">mt18bre020a</t>
  </si>
  <si>
    <t xml:space="preserve">m²</t>
  </si>
  <si>
    <t xml:space="preserve">Peças drenantes pré-fabricadas de concreto de 60x40x9,5 cm, cor cinza.</t>
  </si>
  <si>
    <t xml:space="preserve">mt01arp030b</t>
  </si>
  <si>
    <t xml:space="preserve">m³</t>
  </si>
  <si>
    <t xml:space="preserve">Brita calcária selecionada, cor, com granulometria de 5 a 10 mm de diâmetro.</t>
  </si>
  <si>
    <t xml:space="preserve">mq01pan070b</t>
  </si>
  <si>
    <t xml:space="preserve">h</t>
  </si>
  <si>
    <t xml:space="preserve">Mini pá carregadeira sobre pneus, de 52 kW/1 m³ kW.</t>
  </si>
  <si>
    <t xml:space="preserve">mq02rod010d</t>
  </si>
  <si>
    <t xml:space="preserve">h</t>
  </si>
  <si>
    <t xml:space="preserve">Placa vibratória de condução manual, de 300 kg, largura de trabalho 70 cm, reversível.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</si>
  <si>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</si>
  <si>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</si>
  <si>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</si>
  <si>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</si>
  <si>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</si>
  <si>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</si>
  <si>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mo040</t>
  </si>
  <si>
    <t xml:space="preserve">h</t>
  </si>
  <si>
    <t xml:space="preserve">Jardineiro.</t>
  </si>
  <si>
    <t xml:space="preserve">mo086</t>
  </si>
  <si>
    <t xml:space="preserve">h</t>
  </si>
  <si>
    <t xml:space="preserve">Ajudante de jardineiro.</t>
  </si>
  <si>
    <t xml:space="preserve">%</t>
  </si>
  <si>
    <t xml:space="preserve">Custos diretos complementares</t>
  </si>
  <si>
    <t xml:space="preserve">Custo de manutenção decenal: R$ 11,07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</si>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</sst>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27" customWidth="1"/>
    <col min="4" max="4" width="73.61" customWidth="1"/>
    <col min="5" max="5" width="7.65" customWidth="1"/>
    <col min="6" max="6" width="13.94" customWidth="1"/>
    <col min="7" max="7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0.02</v>
      </c>
      <c r="F9" s="13">
        <v>40.62</v>
      </c>
      <c r="G9" s="13">
        <f ca="1">ROUND(INDIRECT(ADDRESS(ROW()+(0), COLUMN()+(-2), 1))*INDIRECT(ADDRESS(ROW()+(0), COLUMN()+(-1), 1)), 2)</f>
        <v>0.81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1.05</v>
      </c>
      <c r="F10" s="17">
        <v>41.64</v>
      </c>
      <c r="G10" s="17">
        <f ca="1">ROUND(INDIRECT(ADDRESS(ROW()+(0), COLUMN()+(-2), 1))*INDIRECT(ADDRESS(ROW()+(0), COLUMN()+(-1), 1)), 2)</f>
        <v>43.72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0.06</v>
      </c>
      <c r="F11" s="17">
        <v>68.71</v>
      </c>
      <c r="G11" s="17">
        <f ca="1">ROUND(INDIRECT(ADDRESS(ROW()+(0), COLUMN()+(-2), 1))*INDIRECT(ADDRESS(ROW()+(0), COLUMN()+(-1), 1)), 2)</f>
        <v>4.12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0.021</v>
      </c>
      <c r="F12" s="17">
        <v>143.98</v>
      </c>
      <c r="G12" s="17">
        <f ca="1">ROUND(INDIRECT(ADDRESS(ROW()+(0), COLUMN()+(-2), 1))*INDIRECT(ADDRESS(ROW()+(0), COLUMN()+(-1), 1)), 2)</f>
        <v>3.02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0.022</v>
      </c>
      <c r="F13" s="17">
        <v>28</v>
      </c>
      <c r="G13" s="17">
        <f ca="1">ROUND(INDIRECT(ADDRESS(ROW()+(0), COLUMN()+(-2), 1))*INDIRECT(ADDRESS(ROW()+(0), COLUMN()+(-1), 1)), 2)</f>
        <v>0.62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0.105</v>
      </c>
      <c r="F14" s="17">
        <v>33.34</v>
      </c>
      <c r="G14" s="17">
        <f ca="1">ROUND(INDIRECT(ADDRESS(ROW()+(0), COLUMN()+(-2), 1))*INDIRECT(ADDRESS(ROW()+(0), COLUMN()+(-1), 1)), 2)</f>
        <v>3.5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0.209</v>
      </c>
      <c r="F15" s="17">
        <v>31.49</v>
      </c>
      <c r="G15" s="17">
        <f ca="1">ROUND(INDIRECT(ADDRESS(ROW()+(0), COLUMN()+(-2), 1))*INDIRECT(ADDRESS(ROW()+(0), COLUMN()+(-1), 1)), 2)</f>
        <v>6.58</v>
      </c>
    </row>
    <row r="16" spans="1:7" ht="13.50" thickBot="1" customHeight="1">
      <c r="A16" s="14" t="s">
        <v>32</v>
      </c>
      <c r="B16" s="14"/>
      <c r="C16" s="15" t="s">
        <v>33</v>
      </c>
      <c r="D16" s="14" t="s">
        <v>34</v>
      </c>
      <c r="E16" s="16">
        <v>0.157</v>
      </c>
      <c r="F16" s="17">
        <v>33.34</v>
      </c>
      <c r="G16" s="17">
        <f ca="1">ROUND(INDIRECT(ADDRESS(ROW()+(0), COLUMN()+(-2), 1))*INDIRECT(ADDRESS(ROW()+(0), COLUMN()+(-1), 1)), 2)</f>
        <v>5.23</v>
      </c>
    </row>
    <row r="17" spans="1:7" ht="13.50" thickBot="1" customHeight="1">
      <c r="A17" s="14" t="s">
        <v>35</v>
      </c>
      <c r="B17" s="14"/>
      <c r="C17" s="18" t="s">
        <v>36</v>
      </c>
      <c r="D17" s="19" t="s">
        <v>37</v>
      </c>
      <c r="E17" s="20">
        <v>0.314</v>
      </c>
      <c r="F17" s="21">
        <v>31.49</v>
      </c>
      <c r="G17" s="21">
        <f ca="1">ROUND(INDIRECT(ADDRESS(ROW()+(0), COLUMN()+(-2), 1))*INDIRECT(ADDRESS(ROW()+(0), COLUMN()+(-1), 1)), 2)</f>
        <v>9.89</v>
      </c>
    </row>
    <row r="18" spans="1:7" ht="13.50" thickBot="1" customHeight="1">
      <c r="A18" s="19"/>
      <c r="B18" s="19"/>
      <c r="C18" s="22" t="s">
        <v>38</v>
      </c>
      <c r="D18" s="5" t="s">
        <v>39</v>
      </c>
      <c r="E18" s="23">
        <v>2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77.49</v>
      </c>
      <c r="G18" s="24">
        <f ca="1">ROUND(INDIRECT(ADDRESS(ROW()+(0), COLUMN()+(-2), 1))*INDIRECT(ADDRESS(ROW()+(0), COLUMN()+(-1), 1))/100, 2)</f>
        <v>1.55</v>
      </c>
    </row>
    <row r="19" spans="1:7" ht="13.50" thickBot="1" customHeight="1">
      <c r="A19" s="25" t="s">
        <v>40</v>
      </c>
      <c r="B19" s="25"/>
      <c r="C19" s="26"/>
      <c r="D19" s="26"/>
      <c r="E19" s="27"/>
      <c r="F19" s="25" t="s">
        <v>41</v>
      </c>
      <c r="G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79.04</v>
      </c>
    </row>
  </sheetData>
  <mergeCells count="15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</mergeCells>
  <pageMargins left="0.147638" right="0.147638" top="0.206693" bottom="0.206693" header="0.0" footer="0.0"/>
  <pageSetup paperSize="9" orientation="portrait"/>
  <rowBreaks count="0" manualBreakCount="0">
    </rowBreaks>
</worksheet>
</file>