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<sst xmlns="http://schemas.openxmlformats.org/spreadsheetml/2006/main" count="39" uniqueCount="39">
  <si>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</si>
  <si>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UVC010</t>
  </si>
  <si>
    <t xml:space="preserve">m²</t>
  </si>
  <si>
    <t xml:space="preserve">Muro de elementos vazados de alvenaria para vedação de terreno, sobre muro.</t>
  </si>
  <si>
    <r>
      <rPr>
        <sz val="8.25"/>
        <color rgb="FF000000"/>
        <rFont val="Arial"/>
        <family val="2"/>
      </rPr>
      <t xml:space="preserve">Vedação de terreno formada por muro de elementos vazados de alvenaria de elementos vazados decorativos pré-fabricados de concreto, de 38,5x38,5x7 cm, assentes com argamassa de cimento, confeccionada em obra, dosificação 1:6, sobre muro de alvenaria ou concreto. O preço não inclui o muro.</t>
    </r>
    <r>
      <rPr>
        <sz val="8.25"/>
        <color rgb="FF000000"/>
        <rFont val="Arial"/>
        <family val="2"/>
      </rPr>
      <t xml:space="preserve">
</t>
    </r>
  </si>
  <si>
    <t xml:space="preserve">Insumo</t>
  </si>
  <si>
    <t xml:space="preserve">Un</t>
  </si>
  <si>
    <t xml:space="preserve">Descrição</t>
  </si>
  <si>
    <t xml:space="preserve">Rend.</t>
  </si>
  <si>
    <t xml:space="preserve">Preço unitário</t>
  </si>
  <si>
    <t xml:space="preserve">Preço Insumo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</si>
  <si>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</si>
  <si>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</si>
  <si>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</si>
  <si>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</si>
  <si>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</si>
  <si>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</si>
  <si>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mt08cem042</t>
  </si>
  <si>
    <t xml:space="preserve">kg</t>
  </si>
  <si>
    <t xml:space="preserve">Cimento branco em sacos.</t>
  </si>
  <si>
    <t xml:space="preserve">mt08cal011a</t>
  </si>
  <si>
    <t xml:space="preserve">kg</t>
  </si>
  <si>
    <t xml:space="preserve">Cal aérea hidratada, com um conteúdo total de óxido de cálcio e óxido de magnésio maior ou igual a 90%, em sacos.</t>
  </si>
  <si>
    <t xml:space="preserve">mt20ceh015i</t>
  </si>
  <si>
    <t xml:space="preserve">Un</t>
  </si>
  <si>
    <t xml:space="preserve">Elemento vazado decorativo pré-fabricado de concreto, de 38,5x38,5x7 cm.</t>
  </si>
  <si>
    <t xml:space="preserve">mq06hor010</t>
  </si>
  <si>
    <t xml:space="preserve">h</t>
  </si>
  <si>
    <t xml:space="preserve">Betoneira elétrica com uma capacidade de amassamento de 160 l.</t>
  </si>
  <si>
    <t xml:space="preserve">mo041</t>
  </si>
  <si>
    <t xml:space="preserve">h</t>
  </si>
  <si>
    <t xml:space="preserve">Oficial de obras de construção civil.</t>
  </si>
  <si>
    <t xml:space="preserve">mo087</t>
  </si>
  <si>
    <t xml:space="preserve">h</t>
  </si>
  <si>
    <t xml:space="preserve">Ajudante de obras de construção civil.</t>
  </si>
  <si>
    <t xml:space="preserve">%</t>
  </si>
  <si>
    <t xml:space="preserve">Custos diretos complementares</t>
  </si>
  <si>
    <t xml:space="preserve">Custo de manutenção decenal: R$ 13,25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</si>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</sst>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2.21" customWidth="1"/>
    <col min="4" max="4" width="1.36" customWidth="1"/>
    <col min="5" max="5" width="81.43" customWidth="1"/>
    <col min="6" max="6" width="6.12" customWidth="1"/>
    <col min="7" max="7" width="12.58" customWidth="1"/>
    <col min="8" max="8" width="12.4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0.006</v>
      </c>
      <c r="G9" s="13">
        <v>3.83</v>
      </c>
      <c r="H9" s="13">
        <f ca="1">ROUND(INDIRECT(ADDRESS(ROW()+(0), COLUMN()+(-2), 1))*INDIRECT(ADDRESS(ROW()+(0), COLUMN()+(-1), 1)), 2)</f>
        <v>0.02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0.006</v>
      </c>
      <c r="G10" s="17">
        <v>51.13</v>
      </c>
      <c r="H10" s="17">
        <f ca="1">ROUND(INDIRECT(ADDRESS(ROW()+(0), COLUMN()+(-2), 1))*INDIRECT(ADDRESS(ROW()+(0), COLUMN()+(-1), 1)), 2)</f>
        <v>0.31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1</v>
      </c>
      <c r="G11" s="17">
        <v>1.23</v>
      </c>
      <c r="H11" s="17">
        <f ca="1">ROUND(INDIRECT(ADDRESS(ROW()+(0), COLUMN()+(-2), 1))*INDIRECT(ADDRESS(ROW()+(0), COLUMN()+(-1), 1)), 2)</f>
        <v>1.23</v>
      </c>
    </row>
    <row r="12" spans="1:8" ht="24.0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1</v>
      </c>
      <c r="G12" s="17">
        <v>1.11</v>
      </c>
      <c r="H12" s="17">
        <f ca="1">ROUND(INDIRECT(ADDRESS(ROW()+(0), COLUMN()+(-2), 1))*INDIRECT(ADDRESS(ROW()+(0), COLUMN()+(-1), 1)), 2)</f>
        <v>1.11</v>
      </c>
    </row>
    <row r="13" spans="1:8" ht="13.5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6</v>
      </c>
      <c r="G13" s="17">
        <v>17.23</v>
      </c>
      <c r="H13" s="17">
        <f ca="1">ROUND(INDIRECT(ADDRESS(ROW()+(0), COLUMN()+(-2), 1))*INDIRECT(ADDRESS(ROW()+(0), COLUMN()+(-1), 1)), 2)</f>
        <v>103.38</v>
      </c>
    </row>
    <row r="14" spans="1:8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0.005</v>
      </c>
      <c r="G14" s="17">
        <v>13.5</v>
      </c>
      <c r="H14" s="17">
        <f ca="1">ROUND(INDIRECT(ADDRESS(ROW()+(0), COLUMN()+(-2), 1))*INDIRECT(ADDRESS(ROW()+(0), COLUMN()+(-1), 1)), 2)</f>
        <v>0.07</v>
      </c>
    </row>
    <row r="15" spans="1:8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6">
        <v>0.572</v>
      </c>
      <c r="G15" s="17">
        <v>33.34</v>
      </c>
      <c r="H15" s="17">
        <f ca="1">ROUND(INDIRECT(ADDRESS(ROW()+(0), COLUMN()+(-2), 1))*INDIRECT(ADDRESS(ROW()+(0), COLUMN()+(-1), 1)), 2)</f>
        <v>19.07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 t="s">
        <v>34</v>
      </c>
      <c r="F16" s="20">
        <v>0.607</v>
      </c>
      <c r="G16" s="21">
        <v>31.49</v>
      </c>
      <c r="H16" s="21">
        <f ca="1">ROUND(INDIRECT(ADDRESS(ROW()+(0), COLUMN()+(-2), 1))*INDIRECT(ADDRESS(ROW()+(0), COLUMN()+(-1), 1)), 2)</f>
        <v>19.11</v>
      </c>
    </row>
    <row r="17" spans="1:8" ht="13.50" thickBot="1" customHeight="1">
      <c r="A17" s="19"/>
      <c r="B17" s="19"/>
      <c r="C17" s="22" t="s">
        <v>35</v>
      </c>
      <c r="D17" s="22"/>
      <c r="E17" s="5" t="s">
        <v>36</v>
      </c>
      <c r="F17" s="23">
        <v>2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144.3</v>
      </c>
      <c r="H17" s="24">
        <f ca="1">ROUND(INDIRECT(ADDRESS(ROW()+(0), COLUMN()+(-2), 1))*INDIRECT(ADDRESS(ROW()+(0), COLUMN()+(-1), 1))/100, 2)</f>
        <v>2.89</v>
      </c>
    </row>
    <row r="18" spans="1:8" ht="13.50" thickBot="1" customHeight="1">
      <c r="A18" s="25" t="s">
        <v>37</v>
      </c>
      <c r="B18" s="25"/>
      <c r="C18" s="26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147.19</v>
      </c>
    </row>
  </sheetData>
  <mergeCells count="2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