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<sst xmlns="http://schemas.openxmlformats.org/spreadsheetml/2006/main" count="39" uniqueCount="39">
  <si>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</si>
  <si>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UPP010</t>
  </si>
  <si>
    <t xml:space="preserve">Un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</si>
  <si>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</si>
  <si>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10,2x3,90x1,40 m (volume 61 m³).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</si>
  <si>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</si>
  <si>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</si>
  <si>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</si>
  <si>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</si>
  <si>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</si>
  <si>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</si>
  <si>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</si>
  <si>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</si>
  <si>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</si>
  <si>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mt07ame060kGe</t>
  </si>
  <si>
    <t xml:space="preserve">m²</t>
  </si>
  <si>
    <t xml:space="preserve">Tela eletrossoldada L 785 10x30 cm, com fios longitudinais de 10 mm de diâmetro e fios transversais de 6,0 mm de diâmetro, aço CA-60, segundo ABNT NBR 7481.</t>
  </si>
  <si>
    <t xml:space="preserve">mt47ppi010d</t>
  </si>
  <si>
    <t xml:space="preserve">Un</t>
  </si>
  <si>
    <t xml:space="preserve">Piscina pré-fabricada de poliéster, 10,2x3,90x1,40 m (volume 61 m³), composta de caixa com skimmers, bocas de impulsão, tomada limpa-fundos e ralo; equipamento completo de depuração e esterilização da água em barraca pré-fabricada; equipamento elétrico, rede de tubulações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</si>
  <si>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</si>
  <si>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</si>
  <si>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</si>
  <si>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mt47ppi020d</t>
  </si>
  <si>
    <t xml:space="preserve">Un</t>
  </si>
  <si>
    <t xml:space="preserve">Arremate perimetral de pedra artificial para coroamento do borde em piscina pré-fabricada de poliéster, 10,2x3,90x1,40 m, volume 61 m³.</t>
  </si>
  <si>
    <t xml:space="preserve">mq07gte010c</t>
  </si>
  <si>
    <t xml:space="preserve">h</t>
  </si>
  <si>
    <t xml:space="preserve">Guindaste móvel de braço telescópico com uma capacidade de elevação de 30 t e 27 m de altura máxima de trabalho.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</si>
  <si>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</si>
  <si>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</si>
  <si>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</si>
  <si>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</si>
  <si>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</si>
  <si>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</si>
  <si>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</si>
  <si>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</si>
  <si>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R$ 4.791,51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</si>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</sst>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3.57" customWidth="1"/>
    <col min="5" max="5" width="78.03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</v>
      </c>
      <c r="G9" s="13">
        <v>340.39</v>
      </c>
      <c r="H9" s="13">
        <f ca="1">ROUND(INDIRECT(ADDRESS(ROW()+(0), COLUMN()+(-2), 1))*INDIRECT(ADDRESS(ROW()+(0), COLUMN()+(-1), 1)), 2)</f>
        <v>1361.56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47.7</v>
      </c>
      <c r="G10" s="17">
        <v>101.01</v>
      </c>
      <c r="H10" s="17">
        <f ca="1">ROUND(INDIRECT(ADDRESS(ROW()+(0), COLUMN()+(-2), 1))*INDIRECT(ADDRESS(ROW()+(0), COLUMN()+(-1), 1)), 2)</f>
        <v>4818.18</v>
      </c>
    </row>
    <row r="11" spans="1:8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28345.1</v>
      </c>
      <c r="H11" s="17">
        <f ca="1">ROUND(INDIRECT(ADDRESS(ROW()+(0), COLUMN()+(-2), 1))*INDIRECT(ADDRESS(ROW()+(0), COLUMN()+(-1), 1)), 2)</f>
        <v>28345.1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48.8</v>
      </c>
      <c r="G12" s="17">
        <v>32.39</v>
      </c>
      <c r="H12" s="17">
        <f ca="1">ROUND(INDIRECT(ADDRESS(ROW()+(0), COLUMN()+(-2), 1))*INDIRECT(ADDRESS(ROW()+(0), COLUMN()+(-1), 1)), 2)</f>
        <v>1580.63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1700.59</v>
      </c>
      <c r="H13" s="17">
        <f ca="1">ROUND(INDIRECT(ADDRESS(ROW()+(0), COLUMN()+(-2), 1))*INDIRECT(ADDRESS(ROW()+(0), COLUMN()+(-1), 1)), 2)</f>
        <v>1700.59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6</v>
      </c>
      <c r="G14" s="17">
        <v>276</v>
      </c>
      <c r="H14" s="17">
        <f ca="1">ROUND(INDIRECT(ADDRESS(ROW()+(0), COLUMN()+(-2), 1))*INDIRECT(ADDRESS(ROW()+(0), COLUMN()+(-1), 1)), 2)</f>
        <v>1656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41.8</v>
      </c>
      <c r="G15" s="17">
        <v>32.24</v>
      </c>
      <c r="H15" s="17">
        <f ca="1">ROUND(INDIRECT(ADDRESS(ROW()+(0), COLUMN()+(-2), 1))*INDIRECT(ADDRESS(ROW()+(0), COLUMN()+(-1), 1)), 2)</f>
        <v>1347.63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62.7</v>
      </c>
      <c r="G16" s="21">
        <v>30.23</v>
      </c>
      <c r="H16" s="21">
        <f ca="1">ROUND(INDIRECT(ADDRESS(ROW()+(0), COLUMN()+(-2), 1))*INDIRECT(ADDRESS(ROW()+(0), COLUMN()+(-1), 1)), 2)</f>
        <v>1895.42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42705.1</v>
      </c>
      <c r="H17" s="24">
        <f ca="1">ROUND(INDIRECT(ADDRESS(ROW()+(0), COLUMN()+(-2), 1))*INDIRECT(ADDRESS(ROW()+(0), COLUMN()+(-1), 1))/100, 2)</f>
        <v>854.1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43559.2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