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<sst xmlns="http://schemas.openxmlformats.org/spreadsheetml/2006/main" count="24" uniqueCount="24">
  <si>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</si>
  <si>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UPD020</t>
  </si>
  <si>
    <t xml:space="preserve">Un</t>
  </si>
  <si>
    <t xml:space="preserve">Bomba elétrica para piscina.</t>
  </si>
  <si>
    <r>
      <rPr>
        <sz val="8.25"/>
        <color rgb="FF000000"/>
        <rFont val="Arial"/>
        <family val="2"/>
      </rPr>
      <t xml:space="preserve">Bomba elétrica auto-aspirante de polipropileno reforçado com fibra de vidro, com uma potência de 2,20 kW, 3000 r.p.m., fecho mecânico de aço inoxidável AISI 316, motor assíncrono, proteção IP55, isolamento classe F, para alimentação trifásica a 230/400 V e 50 Hz de frequência, vazão máxima 34 m³/h para uma pressão de 10 m.c.a. e nível de pressão sonora 71 dBA. Inclusive pré-filtro.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</si>
  <si>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</si>
  <si>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</si>
  <si>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</si>
  <si>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</si>
  <si>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</si>
  <si>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</si>
  <si>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mt47ped100xf</t>
  </si>
  <si>
    <t xml:space="preserve">Un</t>
  </si>
  <si>
    <t xml:space="preserve">Bomba elétrica auto-aspirante de polipropileno reforçado com fibra de vidro, com uma potência de 2,2 kW, 3000 r.p.m., fecho mecânico de aço inoxidável AISI 316, motor assíncrono, proteção IP55, isolamento classe F, para alimentação trifásica a 230/400 V e 50 Hz de frequência, vazão máxima 34 m³/h para uma pressão de 10 m.c.a. e nível de pressão sonora 71 dBA, inclusive pré-filtro.</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</si>
  <si>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</si>
  <si>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</si>
  <si>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</si>
  <si>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</si>
  <si>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</si>
  <si>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</si>
  <si>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</si>
  <si>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</si>
  <si>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R$ 937,39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</si>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</sst>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2.55"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1842.92</v>
      </c>
      <c r="H9" s="13">
        <f ca="1">ROUND(INDIRECT(ADDRESS(ROW()+(0), COLUMN()+(-2), 1))*INDIRECT(ADDRESS(ROW()+(0), COLUMN()+(-1), 1)), 2)</f>
        <v>1842.92</v>
      </c>
    </row>
    <row r="10" spans="1:8" ht="13.50" thickBot="1" customHeight="1">
      <c r="A10" s="14" t="s">
        <v>14</v>
      </c>
      <c r="B10" s="14"/>
      <c r="C10" s="15" t="s">
        <v>15</v>
      </c>
      <c r="D10" s="15"/>
      <c r="E10" s="14" t="s">
        <v>16</v>
      </c>
      <c r="F10" s="16">
        <v>1.568</v>
      </c>
      <c r="G10" s="17">
        <v>40.91</v>
      </c>
      <c r="H10" s="17">
        <f ca="1">ROUND(INDIRECT(ADDRESS(ROW()+(0), COLUMN()+(-2), 1))*INDIRECT(ADDRESS(ROW()+(0), COLUMN()+(-1), 1)), 2)</f>
        <v>64.15</v>
      </c>
    </row>
    <row r="11" spans="1:8" ht="13.50" thickBot="1" customHeight="1">
      <c r="A11" s="14" t="s">
        <v>17</v>
      </c>
      <c r="B11" s="14"/>
      <c r="C11" s="18" t="s">
        <v>18</v>
      </c>
      <c r="D11" s="18"/>
      <c r="E11" s="19" t="s">
        <v>19</v>
      </c>
      <c r="F11" s="20">
        <v>1.568</v>
      </c>
      <c r="G11" s="21">
        <v>30.78</v>
      </c>
      <c r="H11" s="21">
        <f ca="1">ROUND(INDIRECT(ADDRESS(ROW()+(0), COLUMN()+(-2), 1))*INDIRECT(ADDRESS(ROW()+(0), COLUMN()+(-1), 1)), 2)</f>
        <v>48.26</v>
      </c>
    </row>
    <row r="12" spans="1:8" ht="13.50" thickBot="1" customHeight="1">
      <c r="A12" s="19"/>
      <c r="B12" s="19"/>
      <c r="C12" s="22" t="s">
        <v>20</v>
      </c>
      <c r="D12" s="22"/>
      <c r="E12" s="5" t="s">
        <v>21</v>
      </c>
      <c r="F12" s="23">
        <v>2</v>
      </c>
      <c r="G12" s="24">
        <f ca="1">ROUND(SUM(INDIRECT(ADDRESS(ROW()+(-1), COLUMN()+(1), 1)),INDIRECT(ADDRESS(ROW()+(-2), COLUMN()+(1), 1)),INDIRECT(ADDRESS(ROW()+(-3), COLUMN()+(1), 1))), 2)</f>
        <v>1955.33</v>
      </c>
      <c r="H12" s="24">
        <f ca="1">ROUND(INDIRECT(ADDRESS(ROW()+(0), COLUMN()+(-2), 1))*INDIRECT(ADDRESS(ROW()+(0), COLUMN()+(-1), 1))/100, 2)</f>
        <v>39.11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1994.44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