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<sst xmlns="http://schemas.openxmlformats.org/spreadsheetml/2006/main" count="42" uniqueCount="42">
  <si>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</si>
  <si>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UNM010</t>
  </si>
  <si>
    <t xml:space="preserve">m³</t>
  </si>
  <si>
    <t xml:space="preserve">Muro de contenção de alvenaria de pedra.</t>
  </si>
  <si>
    <r>
      <rPr>
        <sz val="8.25"/>
        <color rgb="FF000000"/>
        <rFont val="Arial"/>
        <family val="2"/>
      </rPr>
      <t xml:space="preserve">Muro de contenção de terras em alvenaria bruta de pedra de calcário, com uma face aparente, entre terrenos a diferentes níveis, até 3 m de altura, assente com argamassa de cimento confeccionada em obra, com 250 kg/m³ de cimento, cor cinza, dosificação 1:6, fornecida em sacos. Inclusive tubos de PVC para drenagem. O preço não inclui a fundação.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</si>
  <si>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</si>
  <si>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</si>
  <si>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</si>
  <si>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</si>
  <si>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</si>
  <si>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</si>
  <si>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mt08pmu010a</t>
  </si>
  <si>
    <t xml:space="preserve">m³</t>
  </si>
  <si>
    <t xml:space="preserve">Pedra calcária, para alvenaria bruta.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</si>
  <si>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</si>
  <si>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</si>
  <si>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</si>
  <si>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</si>
  <si>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</si>
  <si>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</si>
  <si>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</si>
  <si>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</si>
  <si>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</si>
  <si>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mt36tie010da</t>
  </si>
  <si>
    <t xml:space="preserve">m</t>
  </si>
  <si>
    <t xml:space="preserve">Tubo de PVC, série B, de 75 mm de diâmetro e 3 mm de espessura, com com extremo alargado.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</si>
  <si>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</si>
  <si>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</si>
  <si>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</si>
  <si>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</si>
  <si>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</si>
  <si>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</si>
  <si>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</si>
  <si>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</si>
  <si>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</si>
  <si>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</si>
  <si>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</si>
  <si>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</si>
  <si>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</si>
  <si>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</si>
  <si>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R$ 56,56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</si>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</sst>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1.87" customWidth="1"/>
    <col min="5" max="5" width="79.73" customWidth="1"/>
    <col min="6" max="6" width="7.14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0.81</v>
      </c>
      <c r="G9" s="13">
        <v>57.61</v>
      </c>
      <c r="H9" s="13">
        <f ca="1">ROUND(INDIRECT(ADDRESS(ROW()+(0), COLUMN()+(-2), 1))*INDIRECT(ADDRESS(ROW()+(0), COLUMN()+(-1), 1)), 2)</f>
        <v>46.66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0.038</v>
      </c>
      <c r="G10" s="17">
        <v>3.83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0.309</v>
      </c>
      <c r="G11" s="17">
        <v>51.13</v>
      </c>
      <c r="H11" s="17">
        <f ca="1">ROUND(INDIRECT(ADDRESS(ROW()+(0), COLUMN()+(-2), 1))*INDIRECT(ADDRESS(ROW()+(0), COLUMN()+(-1), 1)), 2)</f>
        <v>15.8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47.88</v>
      </c>
      <c r="G12" s="17">
        <v>0.63</v>
      </c>
      <c r="H12" s="17">
        <f ca="1">ROUND(INDIRECT(ADDRESS(ROW()+(0), COLUMN()+(-2), 1))*INDIRECT(ADDRESS(ROW()+(0), COLUMN()+(-1), 1)), 2)</f>
        <v>30.16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10.06</v>
      </c>
      <c r="H13" s="17">
        <f ca="1">ROUND(INDIRECT(ADDRESS(ROW()+(0), COLUMN()+(-2), 1))*INDIRECT(ADDRESS(ROW()+(0), COLUMN()+(-1), 1)), 2)</f>
        <v>0.5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0.133</v>
      </c>
      <c r="G14" s="17">
        <v>13.5</v>
      </c>
      <c r="H14" s="17">
        <f ca="1">ROUND(INDIRECT(ADDRESS(ROW()+(0), COLUMN()+(-2), 1))*INDIRECT(ADDRESS(ROW()+(0), COLUMN()+(-1), 1)), 2)</f>
        <v>1.8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2.184</v>
      </c>
      <c r="G15" s="17">
        <v>33.34</v>
      </c>
      <c r="H15" s="17">
        <f ca="1">ROUND(INDIRECT(ADDRESS(ROW()+(0), COLUMN()+(-2), 1))*INDIRECT(ADDRESS(ROW()+(0), COLUMN()+(-1), 1)), 2)</f>
        <v>72.81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3.057</v>
      </c>
      <c r="G16" s="17">
        <v>33.34</v>
      </c>
      <c r="H16" s="17">
        <f ca="1">ROUND(INDIRECT(ADDRESS(ROW()+(0), COLUMN()+(-2), 1))*INDIRECT(ADDRESS(ROW()+(0), COLUMN()+(-1), 1)), 2)</f>
        <v>101.92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3.057</v>
      </c>
      <c r="G17" s="21">
        <v>31.49</v>
      </c>
      <c r="H17" s="21">
        <f ca="1">ROUND(INDIRECT(ADDRESS(ROW()+(0), COLUMN()+(-2), 1))*INDIRECT(ADDRESS(ROW()+(0), COLUMN()+(-1), 1)), 2)</f>
        <v>96.26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3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366.06</v>
      </c>
      <c r="H18" s="24">
        <f ca="1">ROUND(INDIRECT(ADDRESS(ROW()+(0), COLUMN()+(-2), 1))*INDIRECT(ADDRESS(ROW()+(0), COLUMN()+(-1), 1))/100, 2)</f>
        <v>10.98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377.04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