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<sst xmlns="http://schemas.openxmlformats.org/spreadsheetml/2006/main" count="27" uniqueCount="27">
  <si>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</si>
  <si>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UIS010</t>
  </si>
  <si>
    <t xml:space="preserve">Un</t>
  </si>
  <si>
    <t xml:space="preserve">Poste de iluminação solar.</t>
  </si>
  <si>
    <r>
      <rPr>
        <sz val="8.25"/>
        <color rgb="FF000000"/>
        <rFont val="Arial"/>
        <family val="2"/>
      </rPr>
  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100 W, com caixa de ligações com díodos, cabos e conectores; luminária retangular de alumínio e aço inoxidável, com lâmpada LED de alto brilho, potência máxima 30 W, eficiência luminosa 110 lúmenes/W, sensibilidade lumínica 17 lux; bateria de iões de lítio, tensão 12 V, capacidade 66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 O preço não inclui a escavação da fundação nem a formação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</si>
  <si>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</si>
  <si>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</si>
  <si>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</si>
  <si>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</si>
  <si>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</si>
  <si>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</si>
  <si>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mt34sol015fb</t>
  </si>
  <si>
    <t xml:space="preserve">Un</t>
  </si>
  <si>
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100 W, com caixa de ligações com díodos, cabos e conectores; luminária retangular de alumínio e aço inoxidável, com lâmpada LED de alto brilho, potência máxima 30 W, eficiência luminosa 110 lúmenes/W, sensibilidade lumínica 17 lux; bateria de iões de lítio, tensão 12 V, capacidade 66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</t>
  </si>
  <si>
    <t xml:space="preserve">mq04cag010c</t>
  </si>
  <si>
    <t xml:space="preserve">h</t>
  </si>
  <si>
    <t xml:space="preserve">Caminhão com grua de carga máxima 12 t.</t>
  </si>
  <si>
    <t xml:space="preserve">mo003</t>
  </si>
  <si>
    <t xml:space="preserve">h</t>
  </si>
  <si>
    <t xml:space="preserve">Eletricista.</t>
  </si>
  <si>
    <t xml:space="preserve">mo102</t>
  </si>
  <si>
    <t xml:space="preserve">h</t>
  </si>
  <si>
    <t xml:space="preserve">Ajudante de eletricista.</t>
  </si>
  <si>
    <t xml:space="preserve">%</t>
  </si>
  <si>
    <t xml:space="preserve">Custos diretos complementares</t>
  </si>
  <si>
    <t xml:space="preserve">Custo de manutenção decenal: R$ 12.123,83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</si>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</sst>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06" customWidth="1"/>
    <col min="4" max="4" width="80.92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9737.65</v>
      </c>
      <c r="G9" s="13">
        <f ca="1">ROUND(INDIRECT(ADDRESS(ROW()+(0), COLUMN()+(-2), 1))*INDIRECT(ADDRESS(ROW()+(0), COLUMN()+(-1), 1)), 2)</f>
        <v>9737.65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256.54</v>
      </c>
      <c r="G10" s="17">
        <f ca="1">ROUND(INDIRECT(ADDRESS(ROW()+(0), COLUMN()+(-2), 1))*INDIRECT(ADDRESS(ROW()+(0), COLUMN()+(-1), 1)), 2)</f>
        <v>128.27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0.523</v>
      </c>
      <c r="F11" s="17">
        <v>42.82</v>
      </c>
      <c r="G11" s="17">
        <f ca="1">ROUND(INDIRECT(ADDRESS(ROW()+(0), COLUMN()+(-2), 1))*INDIRECT(ADDRESS(ROW()+(0), COLUMN()+(-1), 1)), 2)</f>
        <v>22.39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0.523</v>
      </c>
      <c r="F12" s="21">
        <v>32.08</v>
      </c>
      <c r="G12" s="21">
        <f ca="1">ROUND(INDIRECT(ADDRESS(ROW()+(0), COLUMN()+(-2), 1))*INDIRECT(ADDRESS(ROW()+(0), COLUMN()+(-1), 1)), 2)</f>
        <v>16.78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9905.09</v>
      </c>
      <c r="G13" s="24">
        <f ca="1">ROUND(INDIRECT(ADDRESS(ROW()+(0), COLUMN()+(-2), 1))*INDIRECT(ADDRESS(ROW()+(0), COLUMN()+(-1), 1))/100, 2)</f>
        <v>198.1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10103.2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