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<sst xmlns="http://schemas.openxmlformats.org/spreadsheetml/2006/main" count="27" uniqueCount="27">
  <si>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</si>
  <si>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UIA010</t>
  </si>
  <si>
    <t xml:space="preserve">Un</t>
  </si>
  <si>
    <t xml:space="preserve">Caixa de ligação elétrica.</t>
  </si>
  <si>
    <r>
      <rPr>
        <sz val="8.25"/>
        <color rgb="FF000000"/>
        <rFont val="Arial"/>
        <family val="2"/>
      </rPr>
      <t xml:space="preserve">Caixa de ligação elétrica, pré-fabricada de concreto, sem fundo, visitável, de 80x80x110 cm de medidas interiores, com paredes rebaixadas para a entrada de tubos, capaz de suportar uma carga de 400 kN, com marco de aço galvanizado e tampa de concreto armado aligeirado, de 89,5x88,5 cm, para caixa de ligação elétrica, capaz de suportar uma carga de 125 kN.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</si>
  <si>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</si>
  <si>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</si>
  <si>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</si>
  <si>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</si>
  <si>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</si>
  <si>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</si>
  <si>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mt35arg100g</t>
  </si>
  <si>
    <t xml:space="preserve">Un</t>
  </si>
  <si>
    <t xml:space="preserve">Caixa de ligação elétrica, pré-fabricada de concreto, sem fundo, visitável, de 80x80x110 cm de medidas interiores, com paredes rebaixadas para a entrada de tubos, capaz de suportar uma carga de 400 kN.</t>
  </si>
  <si>
    <t xml:space="preserve">mt35arg105e</t>
  </si>
  <si>
    <t xml:space="preserve">Un</t>
  </si>
  <si>
    <t xml:space="preserve">Marco de aço galvanizado e tampa de concreto armado aligeirado, de 89,5x88,5 cm, para caixa de ligação elétrica, capaz de suportar uma carga de 125 kN.</t>
  </si>
  <si>
    <t xml:space="preserve">mo020</t>
  </si>
  <si>
    <t xml:space="preserve">h</t>
  </si>
  <si>
    <t xml:space="preserve">Pedreiro.</t>
  </si>
  <si>
    <t xml:space="preserve">mo077</t>
  </si>
  <si>
    <t xml:space="preserve">h</t>
  </si>
  <si>
    <t xml:space="preserve">Ajudante de pedreiro.</t>
  </si>
  <si>
    <t xml:space="preserve">%</t>
  </si>
  <si>
    <t xml:space="preserve">Custos diretos complementares</t>
  </si>
  <si>
    <t xml:space="preserve">Custo de manutenção decenal: R$ 76,09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</si>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</sst>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2.04" customWidth="1"/>
    <col min="5" max="5" width="81.7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706.41</v>
      </c>
      <c r="H9" s="13">
        <f ca="1">ROUND(INDIRECT(ADDRESS(ROW()+(0), COLUMN()+(-2), 1))*INDIRECT(ADDRESS(ROW()+(0), COLUMN()+(-1), 1)), 2)</f>
        <v>706.41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752.2</v>
      </c>
      <c r="H10" s="17">
        <f ca="1">ROUND(INDIRECT(ADDRESS(ROW()+(0), COLUMN()+(-2), 1))*INDIRECT(ADDRESS(ROW()+(0), COLUMN()+(-1), 1)), 2)</f>
        <v>752.2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0.523</v>
      </c>
      <c r="G11" s="17">
        <v>32.24</v>
      </c>
      <c r="H11" s="17">
        <f ca="1">ROUND(INDIRECT(ADDRESS(ROW()+(0), COLUMN()+(-2), 1))*INDIRECT(ADDRESS(ROW()+(0), COLUMN()+(-1), 1)), 2)</f>
        <v>16.86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0.543</v>
      </c>
      <c r="G12" s="21">
        <v>30.23</v>
      </c>
      <c r="H12" s="21">
        <f ca="1">ROUND(INDIRECT(ADDRESS(ROW()+(0), COLUMN()+(-2), 1))*INDIRECT(ADDRESS(ROW()+(0), COLUMN()+(-1), 1)), 2)</f>
        <v>16.41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1491.88</v>
      </c>
      <c r="H13" s="24">
        <f ca="1">ROUND(INDIRECT(ADDRESS(ROW()+(0), COLUMN()+(-2), 1))*INDIRECT(ADDRESS(ROW()+(0), COLUMN()+(-1), 1))/100, 2)</f>
        <v>29.84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1521.72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