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<sst xmlns="http://schemas.openxmlformats.org/spreadsheetml/2006/main" count="39" uniqueCount="39">
  <si>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</si>
  <si>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UAA011</t>
  </si>
  <si>
    <t xml:space="preserve">Un</t>
  </si>
  <si>
    <t xml:space="preserve">Caixa de concreto simples "in loco".</t>
  </si>
  <si>
    <r>
      <rPr>
        <sz val="8.25"/>
        <color rgb="FF000000"/>
        <rFont val="Arial"/>
        <family val="2"/>
      </rPr>
      <t xml:space="preserve">Caixa com sifão, de concreto simples "in loco", de dimensões interiores 60x60x60 cm, com marco e tampa de ferro fundido; escavação prévia com meios mecânicos e posterior enchimento do tardoz com material granular.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</si>
  <si>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</si>
  <si>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</si>
  <si>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</si>
  <si>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</si>
  <si>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</si>
  <si>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</si>
  <si>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</si>
  <si>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</si>
  <si>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</si>
  <si>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mt11ppl030a</t>
  </si>
  <si>
    <t xml:space="preserve">Un</t>
  </si>
  <si>
    <t xml:space="preserve">Curva 87°30' de PVC liso, D=125 mm.</t>
  </si>
  <si>
    <t xml:space="preserve">mt08epr030c</t>
  </si>
  <si>
    <t xml:space="preserve">Un</t>
  </si>
  <si>
    <t xml:space="preserve">Molde reutilizável para execução de caixas de seção quadrada de 60x60x60 cm, de chapa metálica, inclusive acessórios de montagem.</t>
  </si>
  <si>
    <t xml:space="preserve">mt11tfa010c</t>
  </si>
  <si>
    <t xml:space="preserve">Un</t>
  </si>
  <si>
    <t xml:space="preserve">Marco e tampa de ferro fundido, 60x60 cm, para caixa visitável, carga de ruptura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</si>
  <si>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</si>
  <si>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</si>
  <si>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</si>
  <si>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</si>
  <si>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</si>
  <si>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</si>
  <si>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</si>
  <si>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</si>
  <si>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</si>
  <si>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</si>
  <si>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</si>
  <si>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</si>
  <si>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</si>
  <si>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</si>
  <si>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R$ 23,21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</si>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</sst>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0.329</v>
      </c>
      <c r="F9" s="13">
        <v>371.35</v>
      </c>
      <c r="G9" s="13">
        <f ca="1">ROUND(INDIRECT(ADDRESS(ROW()+(0), COLUMN()+(-2), 1))*INDIRECT(ADDRESS(ROW()+(0), COLUMN()+(-1), 1)), 2)</f>
        <v>122.17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24.32</v>
      </c>
      <c r="G10" s="17">
        <f ca="1">ROUND(INDIRECT(ADDRESS(ROW()+(0), COLUMN()+(-2), 1))*INDIRECT(ADDRESS(ROW()+(0), COLUMN()+(-1), 1)), 2)</f>
        <v>24.32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930.72</v>
      </c>
      <c r="G11" s="17">
        <f ca="1">ROUND(INDIRECT(ADDRESS(ROW()+(0), COLUMN()+(-2), 1))*INDIRECT(ADDRESS(ROW()+(0), COLUMN()+(-1), 1)), 2)</f>
        <v>46.54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164.96</v>
      </c>
      <c r="G12" s="17">
        <f ca="1">ROUND(INDIRECT(ADDRESS(ROW()+(0), COLUMN()+(-2), 1))*INDIRECT(ADDRESS(ROW()+(0), COLUMN()+(-1), 1)), 2)</f>
        <v>164.96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0.581</v>
      </c>
      <c r="F13" s="17">
        <v>32.39</v>
      </c>
      <c r="G13" s="17">
        <f ca="1">ROUND(INDIRECT(ADDRESS(ROW()+(0), COLUMN()+(-2), 1))*INDIRECT(ADDRESS(ROW()+(0), COLUMN()+(-1), 1)), 2)</f>
        <v>18.82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0.082</v>
      </c>
      <c r="F14" s="17">
        <v>150.44</v>
      </c>
      <c r="G14" s="17">
        <f ca="1">ROUND(INDIRECT(ADDRESS(ROW()+(0), COLUMN()+(-2), 1))*INDIRECT(ADDRESS(ROW()+(0), COLUMN()+(-1), 1)), 2)</f>
        <v>12.34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1.199</v>
      </c>
      <c r="F15" s="17">
        <v>32.24</v>
      </c>
      <c r="G15" s="17">
        <f ca="1">ROUND(INDIRECT(ADDRESS(ROW()+(0), COLUMN()+(-2), 1))*INDIRECT(ADDRESS(ROW()+(0), COLUMN()+(-1), 1)), 2)</f>
        <v>38.66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0.904</v>
      </c>
      <c r="F16" s="21">
        <v>30.23</v>
      </c>
      <c r="G16" s="21">
        <f ca="1">ROUND(INDIRECT(ADDRESS(ROW()+(0), COLUMN()+(-2), 1))*INDIRECT(ADDRESS(ROW()+(0), COLUMN()+(-1), 1)), 2)</f>
        <v>27.33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455.14</v>
      </c>
      <c r="G17" s="24">
        <f ca="1">ROUND(INDIRECT(ADDRESS(ROW()+(0), COLUMN()+(-2), 1))*INDIRECT(ADDRESS(ROW()+(0), COLUMN()+(-1), 1))/100, 2)</f>
        <v>9.1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464.24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