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<sst xmlns="http://schemas.openxmlformats.org/spreadsheetml/2006/main" count="36" uniqueCount="36">
  <si>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</si>
  <si>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UAA011</t>
  </si>
  <si>
    <t xml:space="preserve">Un</t>
  </si>
  <si>
    <t xml:space="preserve">Caixa de concreto simples "in loco".</t>
  </si>
  <si>
    <r>
      <rPr>
        <sz val="8.25"/>
        <color rgb="FF000000"/>
        <rFont val="Arial"/>
        <family val="2"/>
      </rPr>
      <t xml:space="preserve">Caixa com sifão, de concreto simples "in loco", de dimensões interiores 50x50x50 cm, com tampa pré-fabricada de concreto armado; escavação prévia com meios manuais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</si>
  <si>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</si>
  <si>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</si>
  <si>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</si>
  <si>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</si>
  <si>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</si>
  <si>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</si>
  <si>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</si>
  <si>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</si>
  <si>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</si>
  <si>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mt11ppl030a</t>
  </si>
  <si>
    <t xml:space="preserve">Un</t>
  </si>
  <si>
    <t xml:space="preserve">Curva 87°30' de PVC liso, D=125 mm.</t>
  </si>
  <si>
    <t xml:space="preserve">mt08epr030b</t>
  </si>
  <si>
    <t xml:space="preserve">Un</t>
  </si>
  <si>
    <t xml:space="preserve">Molde reutilizável para execução de caixas de seção quadrada de 50x50x50 cm, de chapa metálica, inclusive acessórios de montagem.</t>
  </si>
  <si>
    <t xml:space="preserve">mt11arf010a</t>
  </si>
  <si>
    <t xml:space="preserve">Un</t>
  </si>
  <si>
    <t xml:space="preserve">Tampa de concreto armado pré-fabricada, 50x50x5 cm.</t>
  </si>
  <si>
    <t xml:space="preserve">mt01arr010a</t>
  </si>
  <si>
    <t xml:space="preserve">t</t>
  </si>
  <si>
    <t xml:space="preserve">Brita de pedreira, de 19 a 25 mm de diâmetro.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</si>
  <si>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</si>
  <si>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</si>
  <si>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</si>
  <si>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</si>
  <si>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</si>
  <si>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</si>
  <si>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</si>
  <si>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</si>
  <si>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R$ 13,55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</si>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</sst>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0.245</v>
      </c>
      <c r="F9" s="13">
        <v>371.35</v>
      </c>
      <c r="G9" s="13">
        <f ca="1">ROUND(INDIRECT(ADDRESS(ROW()+(0), COLUMN()+(-2), 1))*INDIRECT(ADDRESS(ROW()+(0), COLUMN()+(-1), 1)), 2)</f>
        <v>90.98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24.32</v>
      </c>
      <c r="G10" s="17">
        <f ca="1">ROUND(INDIRECT(ADDRESS(ROW()+(0), COLUMN()+(-2), 1))*INDIRECT(ADDRESS(ROW()+(0), COLUMN()+(-1), 1)), 2)</f>
        <v>24.32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577.98</v>
      </c>
      <c r="G11" s="17">
        <f ca="1">ROUND(INDIRECT(ADDRESS(ROW()+(0), COLUMN()+(-2), 1))*INDIRECT(ADDRESS(ROW()+(0), COLUMN()+(-1), 1)), 2)</f>
        <v>28.9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29.64</v>
      </c>
      <c r="G12" s="17">
        <f ca="1">ROUND(INDIRECT(ADDRESS(ROW()+(0), COLUMN()+(-2), 1))*INDIRECT(ADDRESS(ROW()+(0), COLUMN()+(-1), 1)), 2)</f>
        <v>29.64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0.419</v>
      </c>
      <c r="F13" s="17">
        <v>32.39</v>
      </c>
      <c r="G13" s="17">
        <f ca="1">ROUND(INDIRECT(ADDRESS(ROW()+(0), COLUMN()+(-2), 1))*INDIRECT(ADDRESS(ROW()+(0), COLUMN()+(-1), 1)), 2)</f>
        <v>13.57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0.991</v>
      </c>
      <c r="F14" s="17">
        <v>32.24</v>
      </c>
      <c r="G14" s="17">
        <f ca="1">ROUND(INDIRECT(ADDRESS(ROW()+(0), COLUMN()+(-2), 1))*INDIRECT(ADDRESS(ROW()+(0), COLUMN()+(-1), 1)), 2)</f>
        <v>31.95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1.53</v>
      </c>
      <c r="F15" s="21">
        <v>30.23</v>
      </c>
      <c r="G15" s="21">
        <f ca="1">ROUND(INDIRECT(ADDRESS(ROW()+(0), COLUMN()+(-2), 1))*INDIRECT(ADDRESS(ROW()+(0), COLUMN()+(-1), 1)), 2)</f>
        <v>46.25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265.61</v>
      </c>
      <c r="G16" s="24">
        <f ca="1">ROUND(INDIRECT(ADDRESS(ROW()+(0), COLUMN()+(-2), 1))*INDIRECT(ADDRESS(ROW()+(0), COLUMN()+(-1), 1))/100, 2)</f>
        <v>5.31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270.92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