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<sst xmlns="http://schemas.openxmlformats.org/spreadsheetml/2006/main" count="39" uniqueCount="39">
  <si>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</si>
  <si>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UAA011</t>
  </si>
  <si>
    <t xml:space="preserve">Un</t>
  </si>
  <si>
    <t xml:space="preserve">Caixa de concreto simples "in loco".</t>
  </si>
  <si>
    <r>
      <rPr>
        <sz val="8.25"/>
        <color rgb="FF000000"/>
        <rFont val="Arial"/>
        <family val="2"/>
      </rPr>
      <t xml:space="preserve">Caixa com sifão, de concreto simples "in loco", de dimensões interiores 40x40x50 cm, com marco e tampa de ferro fundido; escavação prévia com meios mecânicos e posterior enchimento do tardoz com material granular.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</si>
  <si>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</si>
  <si>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</si>
  <si>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</si>
  <si>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</si>
  <si>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</si>
  <si>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</si>
  <si>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mt10hmf060sza</t>
  </si>
  <si>
    <t xml:space="preserve">m³</t>
  </si>
  <si>
    <t xml:space="preserve">Concreto simples C30 classe de agressividade ambiental III e tipo de ambiente industrial, brita 1, consistência S50, dosado em central, segundo ABNT NBR 8953.</t>
  </si>
  <si>
    <t xml:space="preserve">mt11ppl030a</t>
  </si>
  <si>
    <t xml:space="preserve">Un</t>
  </si>
  <si>
    <t xml:space="preserve">Curva 87°30' de PVC liso, D=125 mm.</t>
  </si>
  <si>
    <t xml:space="preserve">mt08epr030a</t>
  </si>
  <si>
    <t xml:space="preserve">Un</t>
  </si>
  <si>
    <t xml:space="preserve">Molde reutilizável para execução de caixas de seção quadrada de 40x40x50 cm, de chapa metálica, inclusive acessórios de montagem.</t>
  </si>
  <si>
    <t xml:space="preserve">mt11tfa010a</t>
  </si>
  <si>
    <t xml:space="preserve">Un</t>
  </si>
  <si>
    <t xml:space="preserve">Marco e tampa de ferro fundido, 40x40 cm, para caixa visitável, carga de ruptura 125 kN.</t>
  </si>
  <si>
    <t xml:space="preserve">mt01arr010a</t>
  </si>
  <si>
    <t xml:space="preserve">t</t>
  </si>
  <si>
    <t xml:space="preserve">Brita de pedreira, de 19 a 25 mm de diâmetro.</t>
  </si>
  <si>
    <t xml:space="preserve">mq01ret020b</t>
  </si>
  <si>
    <t xml:space="preserve">h</t>
  </si>
  <si>
    <t xml:space="preserve">Retroescavadeira sobre pneus, de 70 kW.</t>
  </si>
  <si>
    <t xml:space="preserve">mo041</t>
  </si>
  <si>
    <t xml:space="preserve">h</t>
  </si>
  <si>
    <t xml:space="preserve">Oficial de obras de construção civil.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</si>
  <si>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</si>
  <si>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</si>
  <si>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</si>
  <si>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</si>
  <si>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</si>
  <si>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Custo de manutenção decenal: R$ 12,98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</si>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</sst>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3.57" customWidth="1"/>
    <col min="4" max="4" width="79.39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0.198</v>
      </c>
      <c r="F9" s="13">
        <v>371.35</v>
      </c>
      <c r="G9" s="13">
        <f ca="1">ROUND(INDIRECT(ADDRESS(ROW()+(0), COLUMN()+(-2), 1))*INDIRECT(ADDRESS(ROW()+(0), COLUMN()+(-1), 1)), 2)</f>
        <v>73.53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24.32</v>
      </c>
      <c r="G10" s="17">
        <f ca="1">ROUND(INDIRECT(ADDRESS(ROW()+(0), COLUMN()+(-2), 1))*INDIRECT(ADDRESS(ROW()+(0), COLUMN()+(-1), 1)), 2)</f>
        <v>24.32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0.05</v>
      </c>
      <c r="F11" s="17">
        <v>462.39</v>
      </c>
      <c r="G11" s="17">
        <f ca="1">ROUND(INDIRECT(ADDRESS(ROW()+(0), COLUMN()+(-2), 1))*INDIRECT(ADDRESS(ROW()+(0), COLUMN()+(-1), 1)), 2)</f>
        <v>23.12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62.24</v>
      </c>
      <c r="G12" s="17">
        <f ca="1">ROUND(INDIRECT(ADDRESS(ROW()+(0), COLUMN()+(-2), 1))*INDIRECT(ADDRESS(ROW()+(0), COLUMN()+(-1), 1)), 2)</f>
        <v>62.24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0.355</v>
      </c>
      <c r="F13" s="17">
        <v>32.39</v>
      </c>
      <c r="G13" s="17">
        <f ca="1">ROUND(INDIRECT(ADDRESS(ROW()+(0), COLUMN()+(-2), 1))*INDIRECT(ADDRESS(ROW()+(0), COLUMN()+(-1), 1)), 2)</f>
        <v>11.5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0.043</v>
      </c>
      <c r="F14" s="17">
        <v>150.44</v>
      </c>
      <c r="G14" s="17">
        <f ca="1">ROUND(INDIRECT(ADDRESS(ROW()+(0), COLUMN()+(-2), 1))*INDIRECT(ADDRESS(ROW()+(0), COLUMN()+(-1), 1)), 2)</f>
        <v>6.47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0.972</v>
      </c>
      <c r="F15" s="17">
        <v>32.24</v>
      </c>
      <c r="G15" s="17">
        <f ca="1">ROUND(INDIRECT(ADDRESS(ROW()+(0), COLUMN()+(-2), 1))*INDIRECT(ADDRESS(ROW()+(0), COLUMN()+(-1), 1)), 2)</f>
        <v>31.34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0.724</v>
      </c>
      <c r="F16" s="21">
        <v>30.23</v>
      </c>
      <c r="G16" s="21">
        <f ca="1">ROUND(INDIRECT(ADDRESS(ROW()+(0), COLUMN()+(-2), 1))*INDIRECT(ADDRESS(ROW()+(0), COLUMN()+(-1), 1)), 2)</f>
        <v>21.89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254.41</v>
      </c>
      <c r="G17" s="24">
        <f ca="1">ROUND(INDIRECT(ADDRESS(ROW()+(0), COLUMN()+(-2), 1))*INDIRECT(ADDRESS(ROW()+(0), COLUMN()+(-1), 1))/100, 2)</f>
        <v>5.09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259.5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