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<sst xmlns="http://schemas.openxmlformats.org/spreadsheetml/2006/main" count="36" uniqueCount="36">
  <si>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</si>
  <si>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</si>
  <si>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</si>
  <si>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</si>
  <si>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40x40x50 cm, com marco e tampa de ferro fundido;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</si>
  <si>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</si>
  <si>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</si>
  <si>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</si>
  <si>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</si>
  <si>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</si>
  <si>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</si>
  <si>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</si>
  <si>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</si>
  <si>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</si>
  <si>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</si>
  <si>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</si>
  <si>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</si>
  <si>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mt08epr030a</t>
  </si>
  <si>
    <t xml:space="preserve">Un</t>
  </si>
  <si>
    <t xml:space="preserve">Molde reutilizável para execução de caixas de seção quadrada de 40x40x50 cm, de chapa metálica, inclusive acessórios de montagem.</t>
  </si>
  <si>
    <t xml:space="preserve">mt11tfa010a</t>
  </si>
  <si>
    <t xml:space="preserve">Un</t>
  </si>
  <si>
    <t xml:space="preserve">Marco e tampa de ferro fundido, 40x40 cm, para caixa visitável, carga de ruptura 125 kN.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</si>
  <si>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</si>
  <si>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</si>
  <si>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</si>
  <si>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</si>
  <si>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</si>
  <si>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</si>
  <si>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</si>
  <si>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</si>
  <si>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</si>
  <si>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</si>
  <si>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</si>
  <si>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R$ 13,57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</si>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</sst>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0.198</v>
      </c>
      <c r="F9" s="13">
        <v>371.35</v>
      </c>
      <c r="G9" s="13">
        <f ca="1">ROUND(INDIRECT(ADDRESS(ROW()+(0), COLUMN()+(-2), 1))*INDIRECT(ADDRESS(ROW()+(0), COLUMN()+(-1), 1)), 2)</f>
        <v>73.53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462.39</v>
      </c>
      <c r="G11" s="17">
        <f ca="1">ROUND(INDIRECT(ADDRESS(ROW()+(0), COLUMN()+(-2), 1))*INDIRECT(ADDRESS(ROW()+(0), COLUMN()+(-1), 1)), 2)</f>
        <v>23.12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62.24</v>
      </c>
      <c r="G12" s="17">
        <f ca="1">ROUND(INDIRECT(ADDRESS(ROW()+(0), COLUMN()+(-2), 1))*INDIRECT(ADDRESS(ROW()+(0), COLUMN()+(-1), 1)), 2)</f>
        <v>62.24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0.355</v>
      </c>
      <c r="F13" s="17">
        <v>32.39</v>
      </c>
      <c r="G13" s="17">
        <f ca="1">ROUND(INDIRECT(ADDRESS(ROW()+(0), COLUMN()+(-2), 1))*INDIRECT(ADDRESS(ROW()+(0), COLUMN()+(-1), 1)), 2)</f>
        <v>11.5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0.972</v>
      </c>
      <c r="F14" s="17">
        <v>32.24</v>
      </c>
      <c r="G14" s="17">
        <f ca="1">ROUND(INDIRECT(ADDRESS(ROW()+(0), COLUMN()+(-2), 1))*INDIRECT(ADDRESS(ROW()+(0), COLUMN()+(-1), 1)), 2)</f>
        <v>31.34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1.325</v>
      </c>
      <c r="F15" s="21">
        <v>30.23</v>
      </c>
      <c r="G15" s="21">
        <f ca="1">ROUND(INDIRECT(ADDRESS(ROW()+(0), COLUMN()+(-2), 1))*INDIRECT(ADDRESS(ROW()+(0), COLUMN()+(-1), 1)), 2)</f>
        <v>40.05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266.1</v>
      </c>
      <c r="G16" s="24">
        <f ca="1">ROUND(INDIRECT(ADDRESS(ROW()+(0), COLUMN()+(-2), 1))*INDIRECT(ADDRESS(ROW()+(0), COLUMN()+(-1), 1))/100, 2)</f>
        <v>5.32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271.42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