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<sst xmlns="http://schemas.openxmlformats.org/spreadsheetml/2006/main" count="24" uniqueCount="24">
  <si>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</si>
  <si>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SGL020</t>
  </si>
  <si>
    <t xml:space="preserve">Un</t>
  </si>
  <si>
    <t xml:space="preserve">Torneira monocomando para lavatório.</t>
  </si>
  <si>
    <r>
      <rPr>
        <sz val="8.25"/>
        <color rgb="FF000000"/>
        <rFont val="Arial"/>
        <family val="2"/>
      </rPr>
      <t xml:space="preserve">Torneira monocomando formada por torneira misturadora monocomando de prateleira para lavatório, gama média, de latão, acabamento cromado, com cartucho cerâmico, arejador e com escoamento automático. Inclusive elementos de ligação, ligações de alimentação flexíveis de 3/8" de diâmetro e 350 mm de comprimento, válvula antirretorno e duas válvulas de secionamento.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</si>
  <si>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</si>
  <si>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</si>
  <si>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</si>
  <si>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</si>
  <si>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</si>
  <si>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</si>
  <si>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mt31gma020bac</t>
  </si>
  <si>
    <t xml:space="preserve">Un</t>
  </si>
  <si>
    <t xml:space="preserve">Torneira misturadora monocomando de prateleira para lavatório, gama média, de latão, acabamento cromado, com cartucho cerâmico, arejador e com escoamento automático, inclusive elementos de ligação, ligações de alimentação flexíveis de 3/8" de diâmetro e 350 mm de comprimento, válvula antirretorno e duas válvulas de secionamento.</t>
  </si>
  <si>
    <t xml:space="preserve">mt37www010</t>
  </si>
  <si>
    <t xml:space="preserve">Un</t>
  </si>
  <si>
    <t xml:space="preserve">Material auxiliar para instalações de abastecimento de água.</t>
  </si>
  <si>
    <t xml:space="preserve">mo008</t>
  </si>
  <si>
    <t xml:space="preserve">h</t>
  </si>
  <si>
    <t xml:space="preserve">Encanador.</t>
  </si>
  <si>
    <t xml:space="preserve">%</t>
  </si>
  <si>
    <t xml:space="preserve">Custos diretos complementares</t>
  </si>
  <si>
    <t xml:space="preserve">Custo de manutenção decenal: R$ 278,71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</si>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</sst>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79.05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389.56</v>
      </c>
      <c r="G9" s="13">
        <f ca="1">ROUND(INDIRECT(ADDRESS(ROW()+(0), COLUMN()+(-2), 1))*INDIRECT(ADDRESS(ROW()+(0), COLUMN()+(-1), 1)), 2)</f>
        <v>389.56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4.21</v>
      </c>
      <c r="G10" s="17">
        <f ca="1">ROUND(INDIRECT(ADDRESS(ROW()+(0), COLUMN()+(-2), 1))*INDIRECT(ADDRESS(ROW()+(0), COLUMN()+(-1), 1)), 2)</f>
        <v>4.21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0.523</v>
      </c>
      <c r="F11" s="21">
        <v>42.82</v>
      </c>
      <c r="G11" s="21">
        <f ca="1">ROUND(INDIRECT(ADDRESS(ROW()+(0), COLUMN()+(-2), 1))*INDIRECT(ADDRESS(ROW()+(0), COLUMN()+(-1), 1)), 2)</f>
        <v>22.39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416.16</v>
      </c>
      <c r="G12" s="24">
        <f ca="1">ROUND(INDIRECT(ADDRESS(ROW()+(0), COLUMN()+(-2), 1))*INDIRECT(ADDRESS(ROW()+(0), COLUMN()+(-1), 1))/100, 2)</f>
        <v>8.32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424.48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