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<sst xmlns="http://schemas.openxmlformats.org/spreadsheetml/2006/main" count="27" uniqueCount="27">
  <si>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</si>
  <si>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SAV015</t>
  </si>
  <si>
    <t xml:space="preserve">Un</t>
  </si>
  <si>
    <t xml:space="preserve">Pia hospitalar suspensa de porcelana sanitária.</t>
  </si>
  <si>
    <r>
      <rPr>
        <sz val="8.25"/>
        <color rgb="FF000000"/>
        <rFont val="Arial"/>
        <family val="2"/>
      </rPr>
      <t xml:space="preserve">Pia hospitalar suspensa, de porcelana sanitária acabamento vitrificado, cor branca acabamento brilhante, de 455x380x355 mm, com grelha de aço acabamento cromado brilhante, com sifão para pia hospitalar. Inclusive silicone para rejuntamento. O preço não inclui a torneira.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</si>
  <si>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</si>
  <si>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</si>
  <si>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</si>
  <si>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</si>
  <si>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</si>
  <si>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</si>
  <si>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mt30vai020a</t>
  </si>
  <si>
    <t xml:space="preserve">Un</t>
  </si>
  <si>
    <t xml:space="preserve">Pia hospitalar suspensa, de porcelana sanitária acabamento vitrificado, cor branca acabamento brilhante, de 455x380x355 mm, com grelha de aço acabamento cromado brilhante.</t>
  </si>
  <si>
    <t xml:space="preserve">mt30vai023a</t>
  </si>
  <si>
    <t xml:space="preserve">Un</t>
  </si>
  <si>
    <t xml:space="preserve">Sifão para pia hospitalar.</t>
  </si>
  <si>
    <t xml:space="preserve">mt30www005</t>
  </si>
  <si>
    <t xml:space="preserve">Un</t>
  </si>
  <si>
    <t xml:space="preserve">Cartucho de 300 ml de silicone ácida monocomponente, fungicida, para vedação de juntas em ambientes úmidos.</t>
  </si>
  <si>
    <t xml:space="preserve">mo008</t>
  </si>
  <si>
    <t xml:space="preserve">h</t>
  </si>
  <si>
    <t xml:space="preserve">Encanador.</t>
  </si>
  <si>
    <t xml:space="preserve">%</t>
  </si>
  <si>
    <t xml:space="preserve">Custos diretos complementares</t>
  </si>
  <si>
    <t xml:space="preserve">Custo de manutenção decenal: R$ 420,39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</si>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</sst>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723.97</v>
      </c>
      <c r="H9" s="13">
        <f ca="1">ROUND(INDIRECT(ADDRESS(ROW()+(0), COLUMN()+(-2), 1))*INDIRECT(ADDRESS(ROW()+(0), COLUMN()+(-1), 1)), 2)</f>
        <v>723.97</v>
      </c>
    </row>
    <row r="10" spans="1:8" ht="13.50" thickBot="1" customHeight="1">
      <c r="A10" s="14" t="s">
        <v>14</v>
      </c>
      <c r="B10" s="14"/>
      <c r="C10" s="15" t="s">
        <v>15</v>
      </c>
      <c r="D10" s="15"/>
      <c r="E10" s="14" t="s">
        <v>16</v>
      </c>
      <c r="F10" s="16">
        <v>1</v>
      </c>
      <c r="G10" s="17">
        <v>101.36</v>
      </c>
      <c r="H10" s="17">
        <f ca="1">ROUND(INDIRECT(ADDRESS(ROW()+(0), COLUMN()+(-2), 1))*INDIRECT(ADDRESS(ROW()+(0), COLUMN()+(-1), 1)), 2)</f>
        <v>101.36</v>
      </c>
    </row>
    <row r="11" spans="1:8" ht="24.00" thickBot="1" customHeight="1">
      <c r="A11" s="14" t="s">
        <v>17</v>
      </c>
      <c r="B11" s="14"/>
      <c r="C11" s="15" t="s">
        <v>18</v>
      </c>
      <c r="D11" s="15"/>
      <c r="E11" s="14" t="s">
        <v>19</v>
      </c>
      <c r="F11" s="16">
        <v>0.012</v>
      </c>
      <c r="G11" s="17">
        <v>22.39</v>
      </c>
      <c r="H11" s="17">
        <f ca="1">ROUND(INDIRECT(ADDRESS(ROW()+(0), COLUMN()+(-2), 1))*INDIRECT(ADDRESS(ROW()+(0), COLUMN()+(-1), 1)), 2)</f>
        <v>0.27</v>
      </c>
    </row>
    <row r="12" spans="1:8" ht="13.50" thickBot="1" customHeight="1">
      <c r="A12" s="14" t="s">
        <v>20</v>
      </c>
      <c r="B12" s="14"/>
      <c r="C12" s="18" t="s">
        <v>21</v>
      </c>
      <c r="D12" s="18"/>
      <c r="E12" s="19" t="s">
        <v>22</v>
      </c>
      <c r="F12" s="20">
        <v>1.254</v>
      </c>
      <c r="G12" s="21">
        <v>40.91</v>
      </c>
      <c r="H12" s="21">
        <f ca="1">ROUND(INDIRECT(ADDRESS(ROW()+(0), COLUMN()+(-2), 1))*INDIRECT(ADDRESS(ROW()+(0), COLUMN()+(-1), 1)), 2)</f>
        <v>51.3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876.9</v>
      </c>
      <c r="H13" s="24">
        <f ca="1">ROUND(INDIRECT(ADDRESS(ROW()+(0), COLUMN()+(-2), 1))*INDIRECT(ADDRESS(ROW()+(0), COLUMN()+(-1), 1))/100, 2)</f>
        <v>17.54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894.44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