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<sst xmlns="http://schemas.openxmlformats.org/spreadsheetml/2006/main" count="63" uniqueCount="63">
  <si>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</si>
  <si>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RTS005</t>
  </si>
  <si>
    <t xml:space="preserve">m²</t>
  </si>
  <si>
    <t xml:space="preserve">Forro contínuo de placas de silicato de cálcio.</t>
  </si>
  <si>
    <r>
      <rPr>
        <sz val="8.25"/>
        <color rgb="FF000000"/>
        <rFont val="Arial"/>
        <family val="2"/>
      </rPr>
      <t xml:space="preserve">Forro contínuo suspenso, liso, 20+20+20+54, situado a uma altura menor de 4 m, resistência ao fogo EI 180, constituído por: ESTRUTURA: estrutura metálica de aço galvanizado de mestras primárias 60/27 mm com uma modulação de 600 mm e suspensas da laje ou elemento de suporte de concreto com suspensões, seguros para a fixação das suspensões, ligações superiores para fixar as barras às suspensões e barras cada 1200 mm, e mestras secundárias fixadas perpendicularmente às mestras primárias com conectores tipo cavalete com uma modulação de 1000 mm; PLACAS: três camadas de placas de silicato de cálcio, de 1200x2500 mm e 20 mm de espessura, com as bordas quadrados. Inclusive fixações para a ancoragem dos perfis, parafusos para a fixação das placas, massa para o tratamento de juntas, manta de silicato e acessórios de montagem.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</si>
  <si>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</si>
  <si>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</si>
  <si>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</si>
  <si>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</si>
  <si>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</si>
  <si>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</si>
  <si>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mt12psg160d</t>
  </si>
  <si>
    <t xml:space="preserve">m</t>
  </si>
  <si>
    <t xml:space="preserve">Perfil em L, de aço galvanizado, de 30 mm.</t>
  </si>
  <si>
    <t xml:space="preserve">mt12psg220</t>
  </si>
  <si>
    <t xml:space="preserve">Un</t>
  </si>
  <si>
    <t xml:space="preserve">Fixação composta por bucha e parafuso 5x27.</t>
  </si>
  <si>
    <t xml:space="preserve">mt12psg081a</t>
  </si>
  <si>
    <t xml:space="preserve">Un</t>
  </si>
  <si>
    <t xml:space="preserve">Parafuso autoperfurante 3,5x9,5 mm.</t>
  </si>
  <si>
    <t xml:space="preserve">mt12psg210a</t>
  </si>
  <si>
    <t xml:space="preserve">Un</t>
  </si>
  <si>
    <t xml:space="preserve">Suspensão para forros suspensos.</t>
  </si>
  <si>
    <t xml:space="preserve">mt12psg210b</t>
  </si>
  <si>
    <t xml:space="preserve">Un</t>
  </si>
  <si>
    <t xml:space="preserve">Seguro para a fixação da suspensão, em forros suspensos.</t>
  </si>
  <si>
    <t xml:space="preserve">mt12psg210c</t>
  </si>
  <si>
    <t xml:space="preserve">Un</t>
  </si>
  <si>
    <t xml:space="preserve">Ligação superior para fixar a barra à suspensão, em forros suspensos.</t>
  </si>
  <si>
    <t xml:space="preserve">mt12psg050c</t>
  </si>
  <si>
    <t xml:space="preserve">m</t>
  </si>
  <si>
    <t xml:space="preserve">Mestra 60/27 de chapa de aço galvanizado, de 60 mm de largura.</t>
  </si>
  <si>
    <t xml:space="preserve">mt12pek020la</t>
  </si>
  <si>
    <t xml:space="preserve">Un</t>
  </si>
  <si>
    <t xml:space="preserve">Conector, para mestra 60/27.</t>
  </si>
  <si>
    <t xml:space="preserve">mt12pek020da</t>
  </si>
  <si>
    <t xml:space="preserve">Un</t>
  </si>
  <si>
    <t xml:space="preserve">Conector tipo cavalete, para mestra 60/27.</t>
  </si>
  <si>
    <t xml:space="preserve">mt12plo010ak</t>
  </si>
  <si>
    <t xml:space="preserve">m²</t>
  </si>
  <si>
    <t xml:space="preserve">Placa de silicato de cálcio, de 1200x2500 mm e 20 mm de espessura, com as bordas quadrados; Euroclasse A1 de reação ao fogo.</t>
  </si>
  <si>
    <t xml:space="preserve">mt12psg081d</t>
  </si>
  <si>
    <t xml:space="preserve">Un</t>
  </si>
  <si>
    <t xml:space="preserve">Parafuso autoperfurante 3,5x35 mm.</t>
  </si>
  <si>
    <t xml:space="preserve">mt12psg081g</t>
  </si>
  <si>
    <t xml:space="preserve">Un</t>
  </si>
  <si>
    <t xml:space="preserve">Parafuso autoperfurante 4,2x70 mm.</t>
  </si>
  <si>
    <t xml:space="preserve">mt12ppo010a</t>
  </si>
  <si>
    <t xml:space="preserve">kg</t>
  </si>
  <si>
    <t xml:space="preserve">Massa de juntas.</t>
  </si>
  <si>
    <t xml:space="preserve">mt41php100a</t>
  </si>
  <si>
    <t xml:space="preserve">m²</t>
  </si>
  <si>
    <t xml:space="preserve">Manta de silicato.</t>
  </si>
  <si>
    <t xml:space="preserve">mo015</t>
  </si>
  <si>
    <t xml:space="preserve">h</t>
  </si>
  <si>
    <t xml:space="preserve">Montador de forros.</t>
  </si>
  <si>
    <t xml:space="preserve">mo082</t>
  </si>
  <si>
    <t xml:space="preserve">h</t>
  </si>
  <si>
    <t xml:space="preserve">Ajudante de montador de forros.</t>
  </si>
  <si>
    <t xml:space="preserve">%</t>
  </si>
  <si>
    <t xml:space="preserve">Custos diretos complementares</t>
  </si>
  <si>
    <t xml:space="preserve">Custo de manutenção decenal: R$ 64,20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</si>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</sst>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2.55" customWidth="1"/>
    <col min="5" max="5" width="79.73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</v>
      </c>
      <c r="G9" s="13">
        <v>2.59</v>
      </c>
      <c r="H9" s="13">
        <f ca="1">ROUND(INDIRECT(ADDRESS(ROW()+(0), COLUMN()+(-2), 1))*INDIRECT(ADDRESS(ROW()+(0), COLUMN()+(-1), 1)), 2)</f>
        <v>1.04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2.4</v>
      </c>
      <c r="G10" s="17">
        <v>0.2</v>
      </c>
      <c r="H10" s="17">
        <f ca="1">ROUND(INDIRECT(ADDRESS(ROW()+(0), COLUMN()+(-2), 1))*INDIRECT(ADDRESS(ROW()+(0), COLUMN()+(-1), 1)), 2)</f>
        <v>0.48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4</v>
      </c>
      <c r="G11" s="17">
        <v>0.03</v>
      </c>
      <c r="H11" s="17">
        <f ca="1">ROUND(INDIRECT(ADDRESS(ROW()+(0), COLUMN()+(-2), 1))*INDIRECT(ADDRESS(ROW()+(0), COLUMN()+(-1), 1)), 2)</f>
        <v>0.12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1.2</v>
      </c>
      <c r="G12" s="17">
        <v>0.98</v>
      </c>
      <c r="H12" s="17">
        <f ca="1">ROUND(INDIRECT(ADDRESS(ROW()+(0), COLUMN()+(-2), 1))*INDIRECT(ADDRESS(ROW()+(0), COLUMN()+(-1), 1)), 2)</f>
        <v>1.18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1.2</v>
      </c>
      <c r="G13" s="17">
        <v>0.13</v>
      </c>
      <c r="H13" s="17">
        <f ca="1">ROUND(INDIRECT(ADDRESS(ROW()+(0), COLUMN()+(-2), 1))*INDIRECT(ADDRESS(ROW()+(0), COLUMN()+(-1), 1)), 2)</f>
        <v>0.16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1.2</v>
      </c>
      <c r="G14" s="17">
        <v>1.72</v>
      </c>
      <c r="H14" s="17">
        <f ca="1">ROUND(INDIRECT(ADDRESS(ROW()+(0), COLUMN()+(-2), 1))*INDIRECT(ADDRESS(ROW()+(0), COLUMN()+(-1), 1)), 2)</f>
        <v>2.06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3.9</v>
      </c>
      <c r="G15" s="17">
        <v>2.52</v>
      </c>
      <c r="H15" s="17">
        <f ca="1">ROUND(INDIRECT(ADDRESS(ROW()+(0), COLUMN()+(-2), 1))*INDIRECT(ADDRESS(ROW()+(0), COLUMN()+(-1), 1)), 2)</f>
        <v>9.83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0.8</v>
      </c>
      <c r="G16" s="17">
        <v>0.59</v>
      </c>
      <c r="H16" s="17">
        <f ca="1">ROUND(INDIRECT(ADDRESS(ROW()+(0), COLUMN()+(-2), 1))*INDIRECT(ADDRESS(ROW()+(0), COLUMN()+(-1), 1)), 2)</f>
        <v>0.47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3.4</v>
      </c>
      <c r="G17" s="17">
        <v>0.71</v>
      </c>
      <c r="H17" s="17">
        <f ca="1">ROUND(INDIRECT(ADDRESS(ROW()+(0), COLUMN()+(-2), 1))*INDIRECT(ADDRESS(ROW()+(0), COLUMN()+(-1), 1)), 2)</f>
        <v>2.41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3.15</v>
      </c>
      <c r="G18" s="17">
        <v>83.84</v>
      </c>
      <c r="H18" s="17">
        <f ca="1">ROUND(INDIRECT(ADDRESS(ROW()+(0), COLUMN()+(-2), 1))*INDIRECT(ADDRESS(ROW()+(0), COLUMN()+(-1), 1)), 2)</f>
        <v>264.1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20</v>
      </c>
      <c r="G19" s="17">
        <v>0.03</v>
      </c>
      <c r="H19" s="17">
        <f ca="1">ROUND(INDIRECT(ADDRESS(ROW()+(0), COLUMN()+(-2), 1))*INDIRECT(ADDRESS(ROW()+(0), COLUMN()+(-1), 1)), 2)</f>
        <v>0.6</v>
      </c>
    </row>
    <row r="20" spans="1:8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20</v>
      </c>
      <c r="G20" s="17">
        <v>0.11</v>
      </c>
      <c r="H20" s="17">
        <f ca="1">ROUND(INDIRECT(ADDRESS(ROW()+(0), COLUMN()+(-2), 1))*INDIRECT(ADDRESS(ROW()+(0), COLUMN()+(-1), 1)), 2)</f>
        <v>2.2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0.25</v>
      </c>
      <c r="G21" s="17">
        <v>5.02</v>
      </c>
      <c r="H21" s="17">
        <f ca="1">ROUND(INDIRECT(ADDRESS(ROW()+(0), COLUMN()+(-2), 1))*INDIRECT(ADDRESS(ROW()+(0), COLUMN()+(-1), 1)), 2)</f>
        <v>1.26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0.05</v>
      </c>
      <c r="G22" s="17">
        <v>9.11</v>
      </c>
      <c r="H22" s="17">
        <f ca="1">ROUND(INDIRECT(ADDRESS(ROW()+(0), COLUMN()+(-2), 1))*INDIRECT(ADDRESS(ROW()+(0), COLUMN()+(-1), 1)), 2)</f>
        <v>0.46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0.92</v>
      </c>
      <c r="G23" s="17">
        <v>34.52</v>
      </c>
      <c r="H23" s="17">
        <f ca="1">ROUND(INDIRECT(ADDRESS(ROW()+(0), COLUMN()+(-2), 1))*INDIRECT(ADDRESS(ROW()+(0), COLUMN()+(-1), 1)), 2)</f>
        <v>31.76</v>
      </c>
    </row>
    <row r="24" spans="1:8" ht="13.50" thickBot="1" customHeight="1">
      <c r="A24" s="14" t="s">
        <v>56</v>
      </c>
      <c r="B24" s="14"/>
      <c r="C24" s="18" t="s">
        <v>57</v>
      </c>
      <c r="D24" s="18"/>
      <c r="E24" s="19" t="s">
        <v>58</v>
      </c>
      <c r="F24" s="20">
        <v>0.92</v>
      </c>
      <c r="G24" s="21">
        <v>29.06</v>
      </c>
      <c r="H24" s="21">
        <f ca="1">ROUND(INDIRECT(ADDRESS(ROW()+(0), COLUMN()+(-2), 1))*INDIRECT(ADDRESS(ROW()+(0), COLUMN()+(-1), 1)), 2)</f>
        <v>26.74</v>
      </c>
    </row>
    <row r="25" spans="1:8" ht="13.50" thickBot="1" customHeight="1">
      <c r="A25" s="19"/>
      <c r="B25" s="19"/>
      <c r="C25" s="22" t="s">
        <v>59</v>
      </c>
      <c r="D25" s="22"/>
      <c r="E25" s="5" t="s">
        <v>60</v>
      </c>
      <c r="F25" s="23">
        <v>2</v>
      </c>
      <c r="G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344.87</v>
      </c>
      <c r="H25" s="24">
        <f ca="1">ROUND(INDIRECT(ADDRESS(ROW()+(0), COLUMN()+(-2), 1))*INDIRECT(ADDRESS(ROW()+(0), COLUMN()+(-1), 1))/100, 2)</f>
        <v>6.9</v>
      </c>
    </row>
    <row r="26" spans="1:8" ht="13.50" thickBot="1" customHeight="1">
      <c r="A26" s="25" t="s">
        <v>61</v>
      </c>
      <c r="B26" s="25"/>
      <c r="C26" s="26"/>
      <c r="D26" s="26"/>
      <c r="E26" s="26"/>
      <c r="F26" s="27"/>
      <c r="G26" s="25" t="s">
        <v>62</v>
      </c>
      <c r="H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351.77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E26"/>
  </mergeCells>
  <pageMargins left="0.147638" right="0.147638" top="0.206693" bottom="0.206693" header="0.0" footer="0.0"/>
  <pageSetup paperSize="9" orientation="portrait"/>
  <rowBreaks count="0" manualBreakCount="0">
    </rowBreaks>
</worksheet>
</file>