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<sst xmlns="http://schemas.openxmlformats.org/spreadsheetml/2006/main" count="39" uniqueCount="39">
  <si>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</si>
  <si>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RTN002</t>
  </si>
  <si>
    <t xml:space="preserve">m²</t>
  </si>
  <si>
    <t xml:space="preserve">Forro contínuo de placas de gesso natural.</t>
  </si>
  <si>
    <r>
      <rPr>
        <sz val="8.25"/>
        <color rgb="FF000000"/>
        <rFont val="Arial"/>
        <family val="2"/>
      </rPr>
      <t xml:space="preserve">Forro contínuo suspenso, situado a uma altura menor de 4 m, constituído por: SUPORTES VERTICAIS: arame galvanizado; PLACAS: placas de gesso natural de 600x600x12 mm, de superfície lisa, com as bordas macho-fêmea. Inclusive parafusos, reforços com fibras de sisal e massa para o tratamento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</si>
  <si>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</si>
  <si>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</si>
  <si>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</si>
  <si>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</si>
  <si>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</si>
  <si>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</si>
  <si>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mt12pnb010a</t>
  </si>
  <si>
    <t xml:space="preserve">m²</t>
  </si>
  <si>
    <t xml:space="preserve">Placa de gesso natural de 600x600x12 mm, de superfície lisa, com as bordas macho-fêmea, para forros contínuos, segundo ABNT NBR 16382.</t>
  </si>
  <si>
    <t xml:space="preserve">mt08var050</t>
  </si>
  <si>
    <t xml:space="preserve">kg</t>
  </si>
  <si>
    <t xml:space="preserve">Arame galvanizado para atar, de 1,30 mm de diâmetro.</t>
  </si>
  <si>
    <t xml:space="preserve">mt08var202bh</t>
  </si>
  <si>
    <t xml:space="preserve">Un</t>
  </si>
  <si>
    <t xml:space="preserve">Parafuso autoatarraxante de aço zincado com cabeça panela e fenda Philips, de 3,5 mm de diâmetro e 32 mm de comprimento.</t>
  </si>
  <si>
    <t xml:space="preserve">mt08var203a</t>
  </si>
  <si>
    <t xml:space="preserve">Un</t>
  </si>
  <si>
    <t xml:space="preserve">Bucha de expansão Nº 6 de polietileno de alta densidade.</t>
  </si>
  <si>
    <t xml:space="preserve">mt09pye040b</t>
  </si>
  <si>
    <t xml:space="preserve">kg</t>
  </si>
  <si>
    <t xml:space="preserve">Gesso de pega rápida (30 minutos) para fundição, segundo ABNT NBR 13207.</t>
  </si>
  <si>
    <t xml:space="preserve">mt12pnb020</t>
  </si>
  <si>
    <t xml:space="preserve">kg</t>
  </si>
  <si>
    <t xml:space="preserve">Fibra de sisal.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</si>
  <si>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</si>
  <si>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</si>
  <si>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</si>
  <si>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</si>
  <si>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</si>
  <si>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</si>
  <si>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</si>
  <si>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</si>
  <si>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R$ 5,43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</si>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</sst>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12.28</v>
      </c>
      <c r="H9" s="13">
        <f ca="1">ROUND(INDIRECT(ADDRESS(ROW()+(0), COLUMN()+(-2), 1))*INDIRECT(ADDRESS(ROW()+(0), COLUMN()+(-1), 1)), 2)</f>
        <v>12.89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3.83</v>
      </c>
      <c r="H10" s="17">
        <f ca="1">ROUND(INDIRECT(ADDRESS(ROW()+(0), COLUMN()+(-2), 1))*INDIRECT(ADDRESS(ROW()+(0), COLUMN()+(-1), 1)), 2)</f>
        <v>0.07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2.778</v>
      </c>
      <c r="G11" s="17">
        <v>0.72</v>
      </c>
      <c r="H11" s="17">
        <f ca="1">ROUND(INDIRECT(ADDRESS(ROW()+(0), COLUMN()+(-2), 1))*INDIRECT(ADDRESS(ROW()+(0), COLUMN()+(-1), 1)), 2)</f>
        <v>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2.778</v>
      </c>
      <c r="G12" s="17">
        <v>0.69</v>
      </c>
      <c r="H12" s="17">
        <f ca="1">ROUND(INDIRECT(ADDRESS(ROW()+(0), COLUMN()+(-2), 1))*INDIRECT(ADDRESS(ROW()+(0), COLUMN()+(-1), 1)), 2)</f>
        <v>1.92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</v>
      </c>
      <c r="G13" s="17">
        <v>0.73</v>
      </c>
      <c r="H13" s="17">
        <f ca="1">ROUND(INDIRECT(ADDRESS(ROW()+(0), COLUMN()+(-2), 1))*INDIRECT(ADDRESS(ROW()+(0), COLUMN()+(-1), 1)), 2)</f>
        <v>0.22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11.2</v>
      </c>
      <c r="H14" s="17">
        <f ca="1">ROUND(INDIRECT(ADDRESS(ROW()+(0), COLUMN()+(-2), 1))*INDIRECT(ADDRESS(ROW()+(0), COLUMN()+(-1), 1)), 2)</f>
        <v>1.12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0.523</v>
      </c>
      <c r="G15" s="17">
        <v>34.52</v>
      </c>
      <c r="H15" s="17">
        <f ca="1">ROUND(INDIRECT(ADDRESS(ROW()+(0), COLUMN()+(-2), 1))*INDIRECT(ADDRESS(ROW()+(0), COLUMN()+(-1), 1)), 2)</f>
        <v>18.05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0.523</v>
      </c>
      <c r="G16" s="21">
        <v>29.06</v>
      </c>
      <c r="H16" s="21">
        <f ca="1">ROUND(INDIRECT(ADDRESS(ROW()+(0), COLUMN()+(-2), 1))*INDIRECT(ADDRESS(ROW()+(0), COLUMN()+(-1), 1)), 2)</f>
        <v>15.2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51.47</v>
      </c>
      <c r="H17" s="24">
        <f ca="1">ROUND(INDIRECT(ADDRESS(ROW()+(0), COLUMN()+(-2), 1))*INDIRECT(ADDRESS(ROW()+(0), COLUMN()+(-1), 1))/100, 2)</f>
        <v>1.03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