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<sst xmlns="http://schemas.openxmlformats.org/spreadsheetml/2006/main" count="24" uniqueCount="24">
  <si>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</si>
  <si>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</si>
  <si>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</si>
  <si>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</si>
  <si>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flexível de PVC, de 70x20 mm, cor a escolher. Colocação em obra: com cola.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</si>
  <si>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</si>
  <si>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</si>
  <si>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</si>
  <si>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</si>
  <si>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</si>
  <si>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</si>
  <si>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mt18dww020a</t>
  </si>
  <si>
    <t xml:space="preserve">l</t>
  </si>
  <si>
    <t xml:space="preserve">Cola de cloropreno, de base solvente monocomponente.</t>
  </si>
  <si>
    <t xml:space="preserve">mt18rpv010c</t>
  </si>
  <si>
    <t xml:space="preserve">m</t>
  </si>
  <si>
    <t xml:space="preserve">Rodapé flexível de PVC, de 70x20 mm, cor a escolher, fornecido em rolos de 50 m de comprimento.</t>
  </si>
  <si>
    <t xml:space="preserve">mo026</t>
  </si>
  <si>
    <t xml:space="preserve">h</t>
  </si>
  <si>
    <t xml:space="preserve">Colocador de revestimentos flexíveis.</t>
  </si>
  <si>
    <t xml:space="preserve">%</t>
  </si>
  <si>
    <t xml:space="preserve">Custos diretos complementares</t>
  </si>
  <si>
    <t xml:space="preserve">Custo de manutenção decenal: R$ 3,05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</si>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</sst>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80.07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0.07</v>
      </c>
      <c r="F9" s="13">
        <v>19.85</v>
      </c>
      <c r="G9" s="13">
        <f ca="1">ROUND(INDIRECT(ADDRESS(ROW()+(0), COLUMN()+(-2), 1))*INDIRECT(ADDRESS(ROW()+(0), COLUMN()+(-1), 1)), 2)</f>
        <v>1.39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12.02</v>
      </c>
      <c r="G10" s="17">
        <f ca="1">ROUND(INDIRECT(ADDRESS(ROW()+(0), COLUMN()+(-2), 1))*INDIRECT(ADDRESS(ROW()+(0), COLUMN()+(-1), 1)), 2)</f>
        <v>12.62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0.078</v>
      </c>
      <c r="F11" s="21">
        <v>33.34</v>
      </c>
      <c r="G11" s="21">
        <f ca="1">ROUND(INDIRECT(ADDRESS(ROW()+(0), COLUMN()+(-2), 1))*INDIRECT(ADDRESS(ROW()+(0), COLUMN()+(-1), 1)), 2)</f>
        <v>2.6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16.61</v>
      </c>
      <c r="G12" s="24">
        <f ca="1">ROUND(INDIRECT(ADDRESS(ROW()+(0), COLUMN()+(-2), 1))*INDIRECT(ADDRESS(ROW()+(0), COLUMN()+(-1), 1))/100, 2)</f>
        <v>0.33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16.94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