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<sst xmlns="http://schemas.openxmlformats.org/spreadsheetml/2006/main" count="21" uniqueCount="21">
  <si>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</si>
  <si>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RSG030</t>
  </si>
  <si>
    <t xml:space="preserve">m</t>
  </si>
  <si>
    <t xml:space="preserve">Perfil para junta de fracionamento.</t>
  </si>
  <si>
    <r>
      <rPr>
        <sz val="8.25"/>
        <color rgb="FF000000"/>
        <rFont val="Arial"/>
        <family val="2"/>
      </rPr>
      <t xml:space="preserve">Perfil angular para juntas de fracionamento em pisos cerâmicos, de aço inoxidável AISI 304, de 10 mm de altura, com perfurações trapezoidais para a sua fixação.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</si>
  <si>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</si>
  <si>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</si>
  <si>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</si>
  <si>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</si>
  <si>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</si>
  <si>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</si>
  <si>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mt18jrs010lhV3</t>
  </si>
  <si>
    <t xml:space="preserve">m</t>
  </si>
  <si>
    <t xml:space="preserve">Perfil angular para juntas de fracionamento em pisos cerâmicos, de aço inoxidável AISI 304, de 10 mm de altura, com perfurações trapezoidais para a sua fixação, fornecido em barras de 2,5 m de comprimento.</t>
  </si>
  <si>
    <t xml:space="preserve">mo023</t>
  </si>
  <si>
    <t xml:space="preserve">h</t>
  </si>
  <si>
    <t xml:space="preserve">Ladrilhista.</t>
  </si>
  <si>
    <t xml:space="preserve">%</t>
  </si>
  <si>
    <t xml:space="preserve">Custos diretos complementares</t>
  </si>
  <si>
    <t xml:space="preserve">Custo de manutenção decenal: R$ 24,02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</si>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</sst>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3.91" customWidth="1"/>
    <col min="4" max="4" width="79.73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1.05</v>
      </c>
      <c r="F9" s="13">
        <v>35.95</v>
      </c>
      <c r="G9" s="13">
        <f ca="1">ROUND(INDIRECT(ADDRESS(ROW()+(0), COLUMN()+(-2), 1))*INDIRECT(ADDRESS(ROW()+(0), COLUMN()+(-1), 1)), 2)</f>
        <v>37.75</v>
      </c>
    </row>
    <row r="10" spans="1:7" ht="13.50" thickBot="1" customHeight="1">
      <c r="A10" s="14" t="s">
        <v>14</v>
      </c>
      <c r="B10" s="14"/>
      <c r="C10" s="15" t="s">
        <v>15</v>
      </c>
      <c r="D10" s="16" t="s">
        <v>16</v>
      </c>
      <c r="E10" s="17">
        <v>0.157</v>
      </c>
      <c r="F10" s="18">
        <v>32.24</v>
      </c>
      <c r="G10" s="18">
        <f ca="1">ROUND(INDIRECT(ADDRESS(ROW()+(0), COLUMN()+(-2), 1))*INDIRECT(ADDRESS(ROW()+(0), COLUMN()+(-1), 1)), 2)</f>
        <v>5.06</v>
      </c>
    </row>
    <row r="11" spans="1:7" ht="13.50" thickBot="1" customHeight="1">
      <c r="A11" s="16"/>
      <c r="B11" s="16"/>
      <c r="C11" s="19" t="s">
        <v>17</v>
      </c>
      <c r="D11" s="5" t="s">
        <v>18</v>
      </c>
      <c r="E11" s="20">
        <v>2</v>
      </c>
      <c r="F11" s="21">
        <f ca="1">ROUND(SUM(INDIRECT(ADDRESS(ROW()+(-1), COLUMN()+(1), 1)),INDIRECT(ADDRESS(ROW()+(-2), COLUMN()+(1), 1))), 2)</f>
        <v>42.81</v>
      </c>
      <c r="G11" s="21">
        <f ca="1">ROUND(INDIRECT(ADDRESS(ROW()+(0), COLUMN()+(-2), 1))*INDIRECT(ADDRESS(ROW()+(0), COLUMN()+(-1), 1))/100, 2)</f>
        <v>0.86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43.67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