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<sst xmlns="http://schemas.openxmlformats.org/spreadsheetml/2006/main" count="32" uniqueCount="32">
  <si>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</si>
  <si>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REG150</t>
  </si>
  <si>
    <t xml:space="preserve">m</t>
  </si>
  <si>
    <t xml:space="preserve">Revestimento de degrau de escada interior, com peças de barro cozido. Colocação em camada grossa.</t>
  </si>
  <si>
    <r>
      <rPr>
        <sz val="8.25"/>
        <color rgb="FF000000"/>
        <rFont val="Arial"/>
        <family val="2"/>
      </rPr>
      <t xml:space="preserve">Revestimento de degrau de escada interior, com peças de barro cozido, formado por. COLOCAÇÃO: em camada grossa com argamassa de cimento. REJUNTAMENTO: com argamassa de rejuntamento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</si>
  <si>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</si>
  <si>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</si>
  <si>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</si>
  <si>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</si>
  <si>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</si>
  <si>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</si>
  <si>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</si>
  <si>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</si>
  <si>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</si>
  <si>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mt18bdo021sj</t>
  </si>
  <si>
    <t xml:space="preserve">m</t>
  </si>
  <si>
    <t xml:space="preserve">Piso de barro cozido, de elaboração mecânica, capacidade de absorção de água 6%&lt;E&lt;=10%, com resistência ao deslizamento média.</t>
  </si>
  <si>
    <t xml:space="preserve">mt18bdo022sj</t>
  </si>
  <si>
    <t xml:space="preserve">m</t>
  </si>
  <si>
    <t xml:space="preserve">Espelho de barro cozido, de elaboração mecânica, capacidade de absorção de água 6%&lt;E&lt;=10%.</t>
  </si>
  <si>
    <t xml:space="preserve">mt09mcp020bB</t>
  </si>
  <si>
    <t xml:space="preserve">kg</t>
  </si>
  <si>
    <t xml:space="preserve">Argamassa de rejuntamento cimentosa melhorada, com absorção de água reduzida e resistência elevada à abrasão, tipo CG2 W A, cor branca, para juntas de 2 a 15 mm, à base de cimento de alta resistência, inertes selecionados, aditivos especiais e pigmentos, com efeito anti-caruncho, anti-verdete e preventivo das eflorescências, hidrorrepelente, especial para rejuntamento de todo tipo de peças cerâmicas e pedras naturais em zonas de proliferação de microrganismos.</t>
  </si>
  <si>
    <t xml:space="preserve">mo023</t>
  </si>
  <si>
    <t xml:space="preserve">h</t>
  </si>
  <si>
    <t xml:space="preserve">Ladrilhista.</t>
  </si>
  <si>
    <t xml:space="preserve">mo061</t>
  </si>
  <si>
    <t xml:space="preserve">h</t>
  </si>
  <si>
    <t xml:space="preserve">Ajudante de ladrilhista.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</si>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</sst>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9.90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0.02</v>
      </c>
      <c r="F9" s="13">
        <v>285.49</v>
      </c>
      <c r="G9" s="13">
        <f ca="1">ROUND(INDIRECT(ADDRESS(ROW()+(0), COLUMN()+(-2), 1))*INDIRECT(ADDRESS(ROW()+(0), COLUMN()+(-1), 1)), 2)</f>
        <v>5.71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1.05</v>
      </c>
      <c r="F10" s="17">
        <v>153.71</v>
      </c>
      <c r="G10" s="17">
        <f ca="1">ROUND(INDIRECT(ADDRESS(ROW()+(0), COLUMN()+(-2), 1))*INDIRECT(ADDRESS(ROW()+(0), COLUMN()+(-1), 1)), 2)</f>
        <v>161.4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1.05</v>
      </c>
      <c r="F11" s="17">
        <v>153.71</v>
      </c>
      <c r="G11" s="17">
        <f ca="1">ROUND(INDIRECT(ADDRESS(ROW()+(0), COLUMN()+(-2), 1))*INDIRECT(ADDRESS(ROW()+(0), COLUMN()+(-1), 1)), 2)</f>
        <v>161.4</v>
      </c>
    </row>
    <row r="12" spans="1:7" ht="66.00" thickBot="1" customHeight="1">
      <c r="A12" s="14" t="s">
        <v>20</v>
      </c>
      <c r="B12" s="14"/>
      <c r="C12" s="15" t="s">
        <v>21</v>
      </c>
      <c r="D12" s="14" t="s">
        <v>22</v>
      </c>
      <c r="E12" s="16">
        <v>1.2</v>
      </c>
      <c r="F12" s="17">
        <v>4.21</v>
      </c>
      <c r="G12" s="17">
        <f ca="1">ROUND(INDIRECT(ADDRESS(ROW()+(0), COLUMN()+(-2), 1))*INDIRECT(ADDRESS(ROW()+(0), COLUMN()+(-1), 1)), 2)</f>
        <v>5.05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0.627</v>
      </c>
      <c r="F13" s="17">
        <v>33.34</v>
      </c>
      <c r="G13" s="17">
        <f ca="1">ROUND(INDIRECT(ADDRESS(ROW()+(0), COLUMN()+(-2), 1))*INDIRECT(ADDRESS(ROW()+(0), COLUMN()+(-1), 1)), 2)</f>
        <v>20.9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0.314</v>
      </c>
      <c r="F14" s="21">
        <v>31.49</v>
      </c>
      <c r="G14" s="21">
        <f ca="1">ROUND(INDIRECT(ADDRESS(ROW()+(0), COLUMN()+(-2), 1))*INDIRECT(ADDRESS(ROW()+(0), COLUMN()+(-1), 1)), 2)</f>
        <v>9.89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364.35</v>
      </c>
      <c r="G15" s="24">
        <f ca="1">ROUND(INDIRECT(ADDRESS(ROW()+(0), COLUMN()+(-2), 1))*INDIRECT(ADDRESS(ROW()+(0), COLUMN()+(-1), 1))/100, 2)</f>
        <v>7.29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371.64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