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<sst xmlns="http://schemas.openxmlformats.org/spreadsheetml/2006/main" count="21" uniqueCount="21">
  <si>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</si>
  <si>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REA040</t>
  </si>
  <si>
    <t xml:space="preserve">m</t>
  </si>
  <si>
    <t xml:space="preserve">Arremate de degrau com revestimento de borracha, de linóleo ou vinílico, através de perfil pré-moldado.</t>
  </si>
  <si>
    <r>
      <rPr>
        <sz val="8.25"/>
        <color rgb="FF000000"/>
        <rFont val="Arial"/>
        <family val="2"/>
      </rPr>
      <t xml:space="preserve">Arremate de degrau com revestimento de borracha, de linóleo ou vinílico, através de perfil de alumínio anodizado, imitação metal cromado, acabamento escovado, anti-deslizante, "SCHLÜTER-SYSTEMS", de 3 mm de altura, com perfurações para a sua fixação, fixado mecanicamente.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</si>
  <si>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</si>
  <si>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</si>
  <si>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</si>
  <si>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</si>
  <si>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</si>
  <si>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</si>
  <si>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mt18jrs770aaa1</t>
  </si>
  <si>
    <t xml:space="preserve">m</t>
  </si>
  <si>
    <t xml:space="preserve">Perfil de alumínio anodizado, imitação metal cromado, acabamento escovado, anti-deslizante, "SCHLÜTER-SYSTEMS", de 3 mm de altura, com perfurações para a sua fixação, fornecido em barras de 2,5 m de comprimento, para arremate de degrau com revestimento de borracha, de linóleo e vinílicos, com elementos de fixação.</t>
  </si>
  <si>
    <t xml:space="preserve">mo023</t>
  </si>
  <si>
    <t xml:space="preserve">h</t>
  </si>
  <si>
    <t xml:space="preserve">Ladrilhista.</t>
  </si>
  <si>
    <t xml:space="preserve">%</t>
  </si>
  <si>
    <t xml:space="preserve">Custos diretos complementares</t>
  </si>
  <si>
    <t xml:space="preserve">Custo de manutenção decenal: R$ 5,83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</si>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</sst>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30.4</v>
      </c>
      <c r="H9" s="13">
        <f ca="1">ROUND(INDIRECT(ADDRESS(ROW()+(0), COLUMN()+(-2), 1))*INDIRECT(ADDRESS(ROW()+(0), COLUMN()+(-1), 1)), 2)</f>
        <v>31.92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0.052</v>
      </c>
      <c r="G10" s="18">
        <v>33.34</v>
      </c>
      <c r="H10" s="18">
        <f ca="1">ROUND(INDIRECT(ADDRESS(ROW()+(0), COLUMN()+(-2), 1))*INDIRECT(ADDRESS(ROW()+(0), COLUMN()+(-1), 1)), 2)</f>
        <v>1.73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33.65</v>
      </c>
      <c r="H11" s="21">
        <f ca="1">ROUND(INDIRECT(ADDRESS(ROW()+(0), COLUMN()+(-2), 1))*INDIRECT(ADDRESS(ROW()+(0), COLUMN()+(-1), 1))/100, 2)</f>
        <v>0.67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34.32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