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<sst xmlns="http://schemas.openxmlformats.org/spreadsheetml/2006/main" count="39" uniqueCount="39">
  <si>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</si>
  <si>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RBI010</t>
  </si>
  <si>
    <t xml:space="preserve">m²</t>
  </si>
  <si>
    <t xml:space="preserve">Revestimento contínuo de paramentos com microargamassa de cal.</t>
  </si>
  <si>
    <r>
      <rPr>
        <sz val="8.25"/>
        <color rgb="FF000000"/>
        <rFont val="Arial"/>
        <family val="2"/>
      </rPr>
      <t xml:space="preserve">Revestimento contínuo de paramentos com microargamassa, de 3 a 4 mm de espessura, realizado sobre superfície absorvente. PRIMÁRIO: à base de copolímeros acrílicos em emulsão aquosa, sem diluir. CAMADA BASE: microargamassa de cal, composta por cal hidráulica natural, com resistência à compressão de 5 a 15 N/mm², e inertes selecionados com granulometria de até 600 microns, cor a escolher, com resina acrílica, em duas camadas, (0,5 kg/m² cada camada) e malha de fibra de vidro anti-álcalis, de 2,2x2,3 mm de vão de malha, de 58 g/m² de massa superficial. CAMADA DECORATIVA: microargamassa de cal, composta por cal hidráulica natural, com resistência à compressão de 5 a 15 N/mm², e inertes selecionados com granulometria de até 100 microns, cor a escolher, com resina acrílica, numa camada, (0,1 kg/m²). CAMADA DE VEDAÇÃO: primer à base de copolímeros acrílicos em emulsão aquosa, sem diluir e duas demãos de verniz de poliuretano alifático monocomponente.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</si>
  <si>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</si>
  <si>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</si>
  <si>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</si>
  <si>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</si>
  <si>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</si>
  <si>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</si>
  <si>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mt28mcn030a</t>
  </si>
  <si>
    <t xml:space="preserve">l</t>
  </si>
  <si>
    <t xml:space="preserve">Primer à base de copolímeros acrílicos em emulsão aquosa, sem diluir, para regularizar a porosidade e melhorar a aderência dos suportes absorventes, para aplicar com rolo.</t>
  </si>
  <si>
    <t xml:space="preserve">mt28mcc050a</t>
  </si>
  <si>
    <t xml:space="preserve">m²</t>
  </si>
  <si>
    <t xml:space="preserve">Malha de fibra de vidro anti-álcalis, de 2,2x2,3 mm de vão de malha, de 58 g/m² de massa superficial, para armar microargamassas.</t>
  </si>
  <si>
    <t xml:space="preserve">mt28mcn040b</t>
  </si>
  <si>
    <t xml:space="preserve">kg</t>
  </si>
  <si>
    <t xml:space="preserve">Microargamassa de cal, composta por cal hidráulica natural, com resistência à compressão de 5 a 15 N/mm², e inertes selecionados com granulometria de até 600 microns, cor a escolher, densidade 1200 kg/m³, resistência à compressão 5 N/mm², sem compostos orgânicos voláteis (COV), fornecida em sacos.</t>
  </si>
  <si>
    <t xml:space="preserve">mt28mcn050a</t>
  </si>
  <si>
    <t xml:space="preserve">l</t>
  </si>
  <si>
    <t xml:space="preserve">Resina acrílica em base aquosa.</t>
  </si>
  <si>
    <t xml:space="preserve">mt28mcn040d</t>
  </si>
  <si>
    <t xml:space="preserve">kg</t>
  </si>
  <si>
    <t xml:space="preserve">Microargamassa de cal, composta por cal hidráulica natural, com resistência à compressão de 5 a 15 N/mm², e inertes selecionados com granulometria de até 100 microns, cor a escolher, densidade 800 kg/m³, resistência à compressão 5 N/mm², sem compostos orgânicos voláteis (COV), fornecida em sacos.</t>
  </si>
  <si>
    <t xml:space="preserve">mt28mcn060a</t>
  </si>
  <si>
    <t xml:space="preserve">l</t>
  </si>
  <si>
    <t xml:space="preserve">Verniz de poliuretano alifático monocomponente, sem compostos orgânicos voláteis (COV).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</si>
  <si>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</si>
  <si>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</si>
  <si>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</si>
  <si>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</si>
  <si>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</si>
  <si>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</si>
  <si>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</si>
  <si>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</si>
  <si>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R$ 25,76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</si>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</sst>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2.72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</v>
      </c>
      <c r="G9" s="13">
        <v>19.94</v>
      </c>
      <c r="H9" s="13">
        <f ca="1">ROUND(INDIRECT(ADDRESS(ROW()+(0), COLUMN()+(-2), 1))*INDIRECT(ADDRESS(ROW()+(0), COLUMN()+(-1), 1)), 2)</f>
        <v>3.99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6.65</v>
      </c>
      <c r="H10" s="17">
        <f ca="1">ROUND(INDIRECT(ADDRESS(ROW()+(0), COLUMN()+(-2), 1))*INDIRECT(ADDRESS(ROW()+(0), COLUMN()+(-1), 1)), 2)</f>
        <v>6.98</v>
      </c>
    </row>
    <row r="11" spans="1:8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7.89</v>
      </c>
      <c r="H11" s="17">
        <f ca="1">ROUND(INDIRECT(ADDRESS(ROW()+(0), COLUMN()+(-2), 1))*INDIRECT(ADDRESS(ROW()+(0), COLUMN()+(-1), 1)), 2)</f>
        <v>7.89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0.385</v>
      </c>
      <c r="G12" s="17">
        <v>19.94</v>
      </c>
      <c r="H12" s="17">
        <f ca="1">ROUND(INDIRECT(ADDRESS(ROW()+(0), COLUMN()+(-2), 1))*INDIRECT(ADDRESS(ROW()+(0), COLUMN()+(-1), 1)), 2)</f>
        <v>7.68</v>
      </c>
    </row>
    <row r="13" spans="1:8" ht="45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</v>
      </c>
      <c r="G13" s="17">
        <v>26.31</v>
      </c>
      <c r="H13" s="17">
        <f ca="1">ROUND(INDIRECT(ADDRESS(ROW()+(0), COLUMN()+(-2), 1))*INDIRECT(ADDRESS(ROW()+(0), COLUMN()+(-1), 1)), 2)</f>
        <v>2.63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0.2</v>
      </c>
      <c r="G14" s="17">
        <v>158.41</v>
      </c>
      <c r="H14" s="17">
        <f ca="1">ROUND(INDIRECT(ADDRESS(ROW()+(0), COLUMN()+(-2), 1))*INDIRECT(ADDRESS(ROW()+(0), COLUMN()+(-1), 1)), 2)</f>
        <v>31.68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0.768</v>
      </c>
      <c r="G15" s="17">
        <v>32.24</v>
      </c>
      <c r="H15" s="17">
        <f ca="1">ROUND(INDIRECT(ADDRESS(ROW()+(0), COLUMN()+(-2), 1))*INDIRECT(ADDRESS(ROW()+(0), COLUMN()+(-1), 1)), 2)</f>
        <v>24.76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1.372</v>
      </c>
      <c r="G16" s="21">
        <v>27.81</v>
      </c>
      <c r="H16" s="21">
        <f ca="1">ROUND(INDIRECT(ADDRESS(ROW()+(0), COLUMN()+(-2), 1))*INDIRECT(ADDRESS(ROW()+(0), COLUMN()+(-1), 1)), 2)</f>
        <v>38.16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123.77</v>
      </c>
      <c r="H17" s="24">
        <f ca="1">ROUND(INDIRECT(ADDRESS(ROW()+(0), COLUMN()+(-2), 1))*INDIRECT(ADDRESS(ROW()+(0), COLUMN()+(-1), 1))/100, 2)</f>
        <v>2.48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126.25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