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<sst xmlns="http://schemas.openxmlformats.org/spreadsheetml/2006/main" count="33" uniqueCount="33">
  <si>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</si>
  <si>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RBA040</t>
  </si>
  <si>
    <t xml:space="preserve">m²</t>
  </si>
  <si>
    <t xml:space="preserve">Camada de argamassa de cal sobre paramento interior.</t>
  </si>
  <si>
    <r>
      <rPr>
        <sz val="8.25"/>
        <color rgb="FF000000"/>
        <rFont val="Arial"/>
        <family val="2"/>
      </rPr>
      <t xml:space="preserve">Camada de argamassa de cal, resistência à compressão de 3 a 7,5 N/mm², absorção de água por capilaridade menor de 0,4 kg/m² min½, cor cinza, de 15 mm de espessura, com aplicação de mestras, com acabamento afagado, aplicada mecanicamente, sobre paramento interior de alvenaria cerâmica, vertical, até 3 m de altura. Inclusive perfis de PVC, para formação de juntas. O preço inclui a proteção dos elementos da envolvente que possam ser afetados durante os trabalhos e a resolução de pontos singulares.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</si>
  <si>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</si>
  <si>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</si>
  <si>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</si>
  <si>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</si>
  <si>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</si>
  <si>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</si>
  <si>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mt08aaa010a</t>
  </si>
  <si>
    <t xml:space="preserve">m³</t>
  </si>
  <si>
    <t xml:space="preserve">Água.</t>
  </si>
  <si>
    <t xml:space="preserve">mt28mim020a</t>
  </si>
  <si>
    <t xml:space="preserve">kg</t>
  </si>
  <si>
    <t xml:space="preserve">Argamassa de cal, resistência à compressão de 3 a 7,5 N/mm², absorção de água por capilaridade menor de 0,4 kg/m² min½, para utilização em interiores ou em exteriores, cor cinza, composta por cal aérea, aglomerantes hidráulicos, inertes selecionados e aditivos orgânicos e inorgânicos, para aplicar através de projeção mecânica, fornecida em sacos.</t>
  </si>
  <si>
    <t xml:space="preserve">mt28mon030</t>
  </si>
  <si>
    <t xml:space="preserve">m</t>
  </si>
  <si>
    <t xml:space="preserve">Perfil para juntas de PVC.</t>
  </si>
  <si>
    <t xml:space="preserve">mq06pym010</t>
  </si>
  <si>
    <t xml:space="preserve">h</t>
  </si>
  <si>
    <t xml:space="preserve">Misturadora-bombeadora para argamassas e gessos projetados, de 3 m³/h.</t>
  </si>
  <si>
    <t xml:space="preserve">mo039</t>
  </si>
  <si>
    <t xml:space="preserve">h</t>
  </si>
  <si>
    <t xml:space="preserve">Pedreiro de acabamento.</t>
  </si>
  <si>
    <t xml:space="preserve">mo111</t>
  </si>
  <si>
    <t xml:space="preserve">h</t>
  </si>
  <si>
    <t xml:space="preserve">Servente de pedreiro de acabamento.</t>
  </si>
  <si>
    <t xml:space="preserve">%</t>
  </si>
  <si>
    <t xml:space="preserve">Custos diretos complementares</t>
  </si>
  <si>
    <t xml:space="preserve">Custo de manutenção decenal: R$ 2,31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</si>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</sst>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1.53" customWidth="1"/>
    <col min="5" max="5" width="80.58" customWidth="1"/>
    <col min="6" max="6" width="6.97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0.005</v>
      </c>
      <c r="G9" s="13">
        <v>3.83</v>
      </c>
      <c r="H9" s="13">
        <f ca="1">ROUND(INDIRECT(ADDRESS(ROW()+(0), COLUMN()+(-2), 1))*INDIRECT(ADDRESS(ROW()+(0), COLUMN()+(-1), 1)), 2)</f>
        <v>0.02</v>
      </c>
    </row>
    <row r="10" spans="1:8" ht="45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18.75</v>
      </c>
      <c r="G10" s="17">
        <v>0.97</v>
      </c>
      <c r="H10" s="17">
        <f ca="1">ROUND(INDIRECT(ADDRESS(ROW()+(0), COLUMN()+(-2), 1))*INDIRECT(ADDRESS(ROW()+(0), COLUMN()+(-1), 1)), 2)</f>
        <v>18.19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0.75</v>
      </c>
      <c r="G11" s="17">
        <v>1.01</v>
      </c>
      <c r="H11" s="17">
        <f ca="1">ROUND(INDIRECT(ADDRESS(ROW()+(0), COLUMN()+(-2), 1))*INDIRECT(ADDRESS(ROW()+(0), COLUMN()+(-1), 1)), 2)</f>
        <v>0.76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0.23</v>
      </c>
      <c r="G12" s="17">
        <v>33.32</v>
      </c>
      <c r="H12" s="17">
        <f ca="1">ROUND(INDIRECT(ADDRESS(ROW()+(0), COLUMN()+(-2), 1))*INDIRECT(ADDRESS(ROW()+(0), COLUMN()+(-1), 1)), 2)</f>
        <v>7.66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0.416</v>
      </c>
      <c r="G13" s="17">
        <v>33.34</v>
      </c>
      <c r="H13" s="17">
        <f ca="1">ROUND(INDIRECT(ADDRESS(ROW()+(0), COLUMN()+(-2), 1))*INDIRECT(ADDRESS(ROW()+(0), COLUMN()+(-1), 1)), 2)</f>
        <v>13.87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0.196</v>
      </c>
      <c r="G14" s="21">
        <v>29.17</v>
      </c>
      <c r="H14" s="21">
        <f ca="1">ROUND(INDIRECT(ADDRESS(ROW()+(0), COLUMN()+(-2), 1))*INDIRECT(ADDRESS(ROW()+(0), COLUMN()+(-1), 1)), 2)</f>
        <v>5.72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46.22</v>
      </c>
      <c r="H15" s="24">
        <f ca="1">ROUND(INDIRECT(ADDRESS(ROW()+(0), COLUMN()+(-2), 1))*INDIRECT(ADDRESS(ROW()+(0), COLUMN()+(-1), 1))/100, 2)</f>
        <v>0.92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47.14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