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<sst xmlns="http://schemas.openxmlformats.org/spreadsheetml/2006/main" count="42" uniqueCount="42">
  <si>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</si>
  <si>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RAP008</t>
  </si>
  <si>
    <t xml:space="preserve">m²</t>
  </si>
  <si>
    <t xml:space="preserve">Revestimento com placas de pedra natural fixadas com ancoragens mecânicas.</t>
  </si>
  <si>
    <r>
      <rPr>
        <sz val="8.25"/>
        <color rgb="FF000000"/>
        <rFont val="Arial"/>
        <family val="2"/>
      </rPr>
      <t xml:space="preserve">Revestimento com placas de granito Cinza Andorinha, de 30x50x2 cm, acabamento polido, fixados com grampos de ancoragem aparentes, de aço ABNT 302.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</si>
  <si>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</si>
  <si>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</si>
  <si>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</si>
  <si>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</si>
  <si>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</si>
  <si>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</si>
  <si>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mt19pbr010draea</t>
  </si>
  <si>
    <t xml:space="preserve">m²</t>
  </si>
  <si>
    <t xml:space="preserve">Placa de granito Cinza Andorinha, de 30x50x2 cm, acabamento polido.</t>
  </si>
  <si>
    <t xml:space="preserve">mt19anb030ac</t>
  </si>
  <si>
    <t xml:space="preserve">Un</t>
  </si>
  <si>
    <t xml:space="preserve">Chumbador parabolt de 1/4" de diâmetro e 2 1/4" de comprimento com porca e arruela.</t>
  </si>
  <si>
    <t xml:space="preserve">mt19anb040a</t>
  </si>
  <si>
    <t xml:space="preserve">Un</t>
  </si>
  <si>
    <t xml:space="preserve">Grampo de ancoragem aparente, de aço ABNT 302, para fixação de placas de revestimento em paramentos verticais.</t>
  </si>
  <si>
    <t xml:space="preserve">mt18acc040</t>
  </si>
  <si>
    <t xml:space="preserve">Un</t>
  </si>
  <si>
    <t xml:space="preserve">Separadores de PVC, de 2 mm de espessura, para juntas horizontais em paramentos de pedra natural.</t>
  </si>
  <si>
    <t xml:space="preserve">mt15bas010a</t>
  </si>
  <si>
    <t xml:space="preserve">m</t>
  </si>
  <si>
    <t xml:space="preserve">Cordão de polietileno expandido de células fechadas, de seção circular de 6 mm de diâmetro, para o enchimento de fundo de junta.</t>
  </si>
  <si>
    <t xml:space="preserve">mt47mpi030</t>
  </si>
  <si>
    <t xml:space="preserve">Un</t>
  </si>
  <si>
    <t xml:space="preserve">Rolo de fita cola.</t>
  </si>
  <si>
    <t xml:space="preserve">mt21vva015a</t>
  </si>
  <si>
    <t xml:space="preserve">Un</t>
  </si>
  <si>
    <t xml:space="preserve">Cartucho de 310 ml de silicone neutro, incolor, dureza Shore A aproximada de 23, segundo ISO 868 e recuperação elástica &gt;=80%, segundo ISO 7389.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</si>
  <si>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</si>
  <si>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</si>
  <si>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</si>
  <si>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</si>
  <si>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</si>
  <si>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</si>
  <si>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</si>
  <si>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</si>
  <si>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R$ 69,90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</si>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</sst>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7.1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220.64</v>
      </c>
      <c r="H9" s="13">
        <f ca="1">ROUND(INDIRECT(ADDRESS(ROW()+(0), COLUMN()+(-2), 1))*INDIRECT(ADDRESS(ROW()+(0), COLUMN()+(-1), 1)), 2)</f>
        <v>231.67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13.333</v>
      </c>
      <c r="G10" s="17">
        <v>1.36</v>
      </c>
      <c r="H10" s="17">
        <f ca="1">ROUND(INDIRECT(ADDRESS(ROW()+(0), COLUMN()+(-2), 1))*INDIRECT(ADDRESS(ROW()+(0), COLUMN()+(-1), 1)), 2)</f>
        <v>18.13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13.333</v>
      </c>
      <c r="G11" s="17">
        <v>6.11</v>
      </c>
      <c r="H11" s="17">
        <f ca="1">ROUND(INDIRECT(ADDRESS(ROW()+(0), COLUMN()+(-2), 1))*INDIRECT(ADDRESS(ROW()+(0), COLUMN()+(-1), 1)), 2)</f>
        <v>81.46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6.667</v>
      </c>
      <c r="G12" s="17">
        <v>0.06</v>
      </c>
      <c r="H12" s="17">
        <f ca="1">ROUND(INDIRECT(ADDRESS(ROW()+(0), COLUMN()+(-2), 1))*INDIRECT(ADDRESS(ROW()+(0), COLUMN()+(-1), 1)), 2)</f>
        <v>0.4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5.333</v>
      </c>
      <c r="G13" s="17">
        <v>0.39</v>
      </c>
      <c r="H13" s="17">
        <f ca="1">ROUND(INDIRECT(ADDRESS(ROW()+(0), COLUMN()+(-2), 1))*INDIRECT(ADDRESS(ROW()+(0), COLUMN()+(-1), 1)), 2)</f>
        <v>2.08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0.444</v>
      </c>
      <c r="G14" s="17">
        <v>7.05</v>
      </c>
      <c r="H14" s="17">
        <f ca="1">ROUND(INDIRECT(ADDRESS(ROW()+(0), COLUMN()+(-2), 1))*INDIRECT(ADDRESS(ROW()+(0), COLUMN()+(-1), 1)), 2)</f>
        <v>3.13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0.213</v>
      </c>
      <c r="G15" s="17">
        <v>17.17</v>
      </c>
      <c r="H15" s="17">
        <f ca="1">ROUND(INDIRECT(ADDRESS(ROW()+(0), COLUMN()+(-2), 1))*INDIRECT(ADDRESS(ROW()+(0), COLUMN()+(-1), 1)), 2)</f>
        <v>3.66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1.254</v>
      </c>
      <c r="G16" s="17">
        <v>32.24</v>
      </c>
      <c r="H16" s="17">
        <f ca="1">ROUND(INDIRECT(ADDRESS(ROW()+(0), COLUMN()+(-2), 1))*INDIRECT(ADDRESS(ROW()+(0), COLUMN()+(-1), 1)), 2)</f>
        <v>40.43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0.732</v>
      </c>
      <c r="G17" s="21">
        <v>30.23</v>
      </c>
      <c r="H17" s="21">
        <f ca="1">ROUND(INDIRECT(ADDRESS(ROW()+(0), COLUMN()+(-2), 1))*INDIRECT(ADDRESS(ROW()+(0), COLUMN()+(-1), 1)), 2)</f>
        <v>22.13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403.09</v>
      </c>
      <c r="H18" s="24">
        <f ca="1">ROUND(INDIRECT(ADDRESS(ROW()+(0), COLUMN()+(-2), 1))*INDIRECT(ADDRESS(ROW()+(0), COLUMN()+(-1), 1))/100, 2)</f>
        <v>8.06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411.15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