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<sst xmlns="http://schemas.openxmlformats.org/spreadsheetml/2006/main" count="30" uniqueCount="30">
  <si>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</si>
  <si>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RAP154</t>
  </si>
  <si>
    <t xml:space="preserve">m²</t>
  </si>
  <si>
    <t xml:space="preserve">Revestimento interior com peças irregulares de pedra natural. Colocação em camada fina.</t>
  </si>
  <si>
    <r>
      <rPr>
        <sz val="8.25"/>
        <color rgb="FF000000"/>
        <rFont val="Arial"/>
        <family val="2"/>
      </rPr>
      <t xml:space="preserve">Revestimento interior peças irregulares de pedra Lagoa Santa, de entre 1,5 e 2,5 cm de espessura, acabamento natural. SUPORTE: paramento, vertical, de mais de 3 m de altura. COLOCAÇÃO: em camada fina com argamassa colante para assentamento de pedras naturais rústicas. REJUNTAMENTO: com o mesmo material.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</si>
  <si>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</si>
  <si>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</si>
  <si>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</si>
  <si>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</si>
  <si>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</si>
  <si>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</si>
  <si>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mt19pbr030i</t>
  </si>
  <si>
    <t xml:space="preserve">m²</t>
  </si>
  <si>
    <t xml:space="preserve">Peças irregulares de pedra Lagoa Santa, de entre 1,5 e 2,5 cm de espessura, acabamento natural.</t>
  </si>
  <si>
    <t xml:space="preserve">mt09mcr350f</t>
  </si>
  <si>
    <t xml:space="preserve">kg</t>
  </si>
  <si>
    <t xml:space="preserve">Argamassa colante para assentamento de pedras naturais rústicas em ambientes interiores, composta de cimento cinza, areia de quartzo, aditivos e polímeros, densidade 1500 kg/m³.</t>
  </si>
  <si>
    <t xml:space="preserve">mt08aaa010a</t>
  </si>
  <si>
    <t xml:space="preserve">m³</t>
  </si>
  <si>
    <t xml:space="preserve">Água.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</si>
  <si>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</si>
  <si>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</si>
  <si>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</si>
  <si>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</si>
  <si>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</si>
  <si>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</si>
  <si>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</si>
  <si>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</si>
  <si>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R$ 31,87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</si>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</sst>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27</v>
      </c>
      <c r="H9" s="13">
        <f ca="1">ROUND(INDIRECT(ADDRESS(ROW()+(0), COLUMN()+(-2), 1))*INDIRECT(ADDRESS(ROW()+(0), COLUMN()+(-1), 1)), 2)</f>
        <v>28.35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5.2</v>
      </c>
      <c r="G10" s="17">
        <v>4.34</v>
      </c>
      <c r="H10" s="17">
        <f ca="1">ROUND(INDIRECT(ADDRESS(ROW()+(0), COLUMN()+(-2), 1))*INDIRECT(ADDRESS(ROW()+(0), COLUMN()+(-1), 1)), 2)</f>
        <v>22.57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3.83</v>
      </c>
      <c r="H11" s="17">
        <f ca="1">ROUND(INDIRECT(ADDRESS(ROW()+(0), COLUMN()+(-2), 1))*INDIRECT(ADDRESS(ROW()+(0), COLUMN()+(-1), 1)), 2)</f>
        <v>0.01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1.31</v>
      </c>
      <c r="G12" s="17">
        <v>33.34</v>
      </c>
      <c r="H12" s="17">
        <f ca="1">ROUND(INDIRECT(ADDRESS(ROW()+(0), COLUMN()+(-2), 1))*INDIRECT(ADDRESS(ROW()+(0), COLUMN()+(-1), 1)), 2)</f>
        <v>43.68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1.31</v>
      </c>
      <c r="G13" s="21">
        <v>31.49</v>
      </c>
      <c r="H13" s="21">
        <f ca="1">ROUND(INDIRECT(ADDRESS(ROW()+(0), COLUMN()+(-2), 1))*INDIRECT(ADDRESS(ROW()+(0), COLUMN()+(-1), 1)), 2)</f>
        <v>41.25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135.86</v>
      </c>
      <c r="H14" s="24">
        <f ca="1">ROUND(INDIRECT(ADDRESS(ROW()+(0), COLUMN()+(-2), 1))*INDIRECT(ADDRESS(ROW()+(0), COLUMN()+(-1), 1))/100, 2)</f>
        <v>2.72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138.58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