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<sst xmlns="http://schemas.openxmlformats.org/spreadsheetml/2006/main" count="42" uniqueCount="42">
  <si>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</si>
  <si>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QTT050</t>
  </si>
  <si>
    <t xml:space="preserve">m²</t>
  </si>
  <si>
    <t xml:space="preserve">Cobertura de telhas de fibrocimento sem amianto.</t>
  </si>
  <si>
    <r>
      <rPr>
        <sz val="8.25"/>
        <color rgb="FF000000"/>
        <rFont val="Arial"/>
        <family val="2"/>
      </rPr>
      <t xml:space="preserve">Cobertura de telhas de fibrocimento sem amianto, com um caimento médio de 27%, composto de: SUBCOBERTURA: manta térmica e impermeabilizante, de malha de fios de polietileno, recoberta numa das suas faces com laminado metalizado refletivo, de 1 m de largura e 0,094 mm de espessura; TELHAS: telhas onduladas de fibrocimento sem amianto, de 6 mm de espessura, 1050 mm de largura útil, 57 mm de altura e 2,13 m de comprimento, fixadas com parafusos de aço zincado de 7,4 mm de diâmetro e 90 mm de comprimento, com rosca soberba, cabeça sextavada e arruelas de vedação sobre terça de madeira, com uma separação entre eixos de 1,56 m. Inclusive perfuração das telhas para a colocação dos elementos de fixação e aplicação da massa de calafetar.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</si>
  <si>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</si>
  <si>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</si>
  <si>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</si>
  <si>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</si>
  <si>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</si>
  <si>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</si>
  <si>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mt15dag100a</t>
  </si>
  <si>
    <t xml:space="preserve">m²</t>
  </si>
  <si>
    <t xml:space="preserve">Manta térmica e impermeabilizante, de malha de fios de polietileno, recoberta em uma das suas faces com laminado metalizado refletivo, de 1 m de largura e 0,094 mm de espessura.</t>
  </si>
  <si>
    <t xml:space="preserve">mt13tfc010jbe</t>
  </si>
  <si>
    <t xml:space="preserve">m²</t>
  </si>
  <si>
    <t xml:space="preserve">Telha ondulada de fibrocimento sem amianto, de 57 mm de altura, 6 mm de espessura, 1050 mm de largura e 2,13 m de comprimento, segundo ABNT NBR 15210.</t>
  </si>
  <si>
    <t xml:space="preserve">mt13blw240a</t>
  </si>
  <si>
    <t xml:space="preserve">Un</t>
  </si>
  <si>
    <t xml:space="preserve">Parafuso de aço zincado para telhas onduladas e trapezoidais, de 7,4 mm de diâmetro e 90 mm de comprimento, com rosca soberba, cabeça sextavada e arruelas de vedação.</t>
  </si>
  <si>
    <t xml:space="preserve">mt15sja220</t>
  </si>
  <si>
    <t xml:space="preserve">kg</t>
  </si>
  <si>
    <t xml:space="preserve">Massa para calafetar, à base de borracha sintética, cargas minerais e aditivos plastificantes.</t>
  </si>
  <si>
    <t xml:space="preserve">mt12fac021</t>
  </si>
  <si>
    <t xml:space="preserve">kg</t>
  </si>
  <si>
    <t xml:space="preserve">Arame de aço galvanizado de 0,7 mm de diâmetro.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</si>
  <si>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</si>
  <si>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</si>
  <si>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</si>
  <si>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</si>
  <si>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</si>
  <si>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</si>
  <si>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</si>
  <si>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</si>
  <si>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</si>
  <si>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</si>
  <si>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</si>
  <si>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</si>
  <si>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</si>
  <si>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</si>
  <si>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R$ 19,67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</si>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</sst>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4.7</v>
      </c>
      <c r="H9" s="13">
        <f ca="1">ROUND(INDIRECT(ADDRESS(ROW()+(0), COLUMN()+(-2), 1))*INDIRECT(ADDRESS(ROW()+(0), COLUMN()+(-1), 1)), 2)</f>
        <v>5.17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1.088</v>
      </c>
      <c r="G10" s="17">
        <v>22.31</v>
      </c>
      <c r="H10" s="17">
        <f ca="1">ROUND(INDIRECT(ADDRESS(ROW()+(0), COLUMN()+(-2), 1))*INDIRECT(ADDRESS(ROW()+(0), COLUMN()+(-1), 1)), 2)</f>
        <v>24.27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1.265</v>
      </c>
      <c r="G11" s="17">
        <v>1</v>
      </c>
      <c r="H11" s="17">
        <f ca="1">ROUND(INDIRECT(ADDRESS(ROW()+(0), COLUMN()+(-2), 1))*INDIRECT(ADDRESS(ROW()+(0), COLUMN()+(-1), 1)), 2)</f>
        <v>1.27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0.066</v>
      </c>
      <c r="G12" s="17">
        <v>40.13</v>
      </c>
      <c r="H12" s="17">
        <f ca="1">ROUND(INDIRECT(ADDRESS(ROW()+(0), COLUMN()+(-2), 1))*INDIRECT(ADDRESS(ROW()+(0), COLUMN()+(-1), 1)), 2)</f>
        <v>2.65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3.36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0.185</v>
      </c>
      <c r="G14" s="17">
        <v>40.91</v>
      </c>
      <c r="H14" s="17">
        <f ca="1">ROUND(INDIRECT(ADDRESS(ROW()+(0), COLUMN()+(-2), 1))*INDIRECT(ADDRESS(ROW()+(0), COLUMN()+(-1), 1)), 2)</f>
        <v>7.57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0.196</v>
      </c>
      <c r="G15" s="17">
        <v>30.23</v>
      </c>
      <c r="H15" s="17">
        <f ca="1">ROUND(INDIRECT(ADDRESS(ROW()+(0), COLUMN()+(-2), 1))*INDIRECT(ADDRESS(ROW()+(0), COLUMN()+(-1), 1)), 2)</f>
        <v>5.93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0.314</v>
      </c>
      <c r="G16" s="17">
        <v>32.24</v>
      </c>
      <c r="H16" s="17">
        <f ca="1">ROUND(INDIRECT(ADDRESS(ROW()+(0), COLUMN()+(-2), 1))*INDIRECT(ADDRESS(ROW()+(0), COLUMN()+(-1), 1)), 2)</f>
        <v>10.12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0.314</v>
      </c>
      <c r="G17" s="21">
        <v>30.23</v>
      </c>
      <c r="H17" s="21">
        <f ca="1">ROUND(INDIRECT(ADDRESS(ROW()+(0), COLUMN()+(-2), 1))*INDIRECT(ADDRESS(ROW()+(0), COLUMN()+(-1), 1)), 2)</f>
        <v>9.49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66.5</v>
      </c>
      <c r="H18" s="24">
        <f ca="1">ROUND(INDIRECT(ADDRESS(ROW()+(0), COLUMN()+(-2), 1))*INDIRECT(ADDRESS(ROW()+(0), COLUMN()+(-1), 1))/100, 2)</f>
        <v>1.33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67.83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