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<sst xmlns="http://schemas.openxmlformats.org/spreadsheetml/2006/main" count="42" uniqueCount="42">
  <si>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</si>
  <si>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QRA010</t>
  </si>
  <si>
    <t xml:space="preserve">m</t>
  </si>
  <si>
    <t xml:space="preserve">Beiral decorativo.</t>
  </si>
  <si>
    <r>
      <rPr>
        <sz val="8.25"/>
        <color rgb="FF000000"/>
        <rFont val="Arial"/>
        <family val="2"/>
      </rPr>
      <t xml:space="preserve">Beiral decorativo no telhado, formado por cachorros pré-fabricados de concreto de 90x7x10 cm, cor branca, assentes com argamassa de cimento, confeccionada em obra, com aditivo hidrófugo, dosificação 1:3 com uma separação de 50 cm, painéis cerâmicos furados com encaixe macho-fêmea de 50x20x3 cm e camada de compressão de 3 cm de espessura com a mesma argamassa. O preço não inclui o enchimento das telhas de beiral.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</si>
  <si>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</si>
  <si>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</si>
  <si>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</si>
  <si>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</si>
  <si>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</si>
  <si>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</si>
  <si>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mt13anh010b</t>
  </si>
  <si>
    <t xml:space="preserve">Un</t>
  </si>
  <si>
    <t xml:space="preserve">Cachorro pré-fabricado de concreto, 90x7x10 cm, cor branca.</t>
  </si>
  <si>
    <t xml:space="preserve">mt04lcg020a</t>
  </si>
  <si>
    <t xml:space="preserve">Un</t>
  </si>
  <si>
    <t xml:space="preserve">Painel cerâmico furado com encaixe macho-fêmea, para revestir, 50x20x3 cm, com com topos retos.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</si>
  <si>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</si>
  <si>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</si>
  <si>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</si>
  <si>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</si>
  <si>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</si>
  <si>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</si>
  <si>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</si>
  <si>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</si>
  <si>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</si>
  <si>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mt08adt010</t>
  </si>
  <si>
    <t xml:space="preserve">kg</t>
  </si>
  <si>
    <t xml:space="preserve">Aditivo hidrófugo para impermeabilização de argamassas ou concretos.</t>
  </si>
  <si>
    <t xml:space="preserve">mq06hor010</t>
  </si>
  <si>
    <t xml:space="preserve">h</t>
  </si>
  <si>
    <t xml:space="preserve">Betoneira elétrica com uma capacidade de amassamento de 160 l.</t>
  </si>
  <si>
    <t xml:space="preserve">mo020</t>
  </si>
  <si>
    <t xml:space="preserve">h</t>
  </si>
  <si>
    <t xml:space="preserve">Pedreiro.</t>
  </si>
  <si>
    <t xml:space="preserve">mo077</t>
  </si>
  <si>
    <t xml:space="preserve">h</t>
  </si>
  <si>
    <t xml:space="preserve">Ajudante de pedreiro.</t>
  </si>
  <si>
    <t xml:space="preserve">%</t>
  </si>
  <si>
    <t xml:space="preserve">Custos diretos complementares</t>
  </si>
  <si>
    <t xml:space="preserve">Custo de manutenção decenal: R$ 26,42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</si>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</sst>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1.53" customWidth="1"/>
    <col min="4" max="4" width="2.04" customWidth="1"/>
    <col min="5" max="5" width="80.58" customWidth="1"/>
    <col min="6" max="6" width="6.97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9.79</v>
      </c>
      <c r="H9" s="13">
        <f ca="1">ROUND(INDIRECT(ADDRESS(ROW()+(0), COLUMN()+(-2), 1))*INDIRECT(ADDRESS(ROW()+(0), COLUMN()+(-1), 1)), 2)</f>
        <v>9.79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4</v>
      </c>
      <c r="G10" s="17">
        <v>2.28</v>
      </c>
      <c r="H10" s="17">
        <f ca="1">ROUND(INDIRECT(ADDRESS(ROW()+(0), COLUMN()+(-2), 1))*INDIRECT(ADDRESS(ROW()+(0), COLUMN()+(-1), 1)), 2)</f>
        <v>9.12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0.01</v>
      </c>
      <c r="G11" s="17">
        <v>3.79</v>
      </c>
      <c r="H11" s="17">
        <f ca="1">ROUND(INDIRECT(ADDRESS(ROW()+(0), COLUMN()+(-2), 1))*INDIRECT(ADDRESS(ROW()+(0), COLUMN()+(-1), 1)), 2)</f>
        <v>0.04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0.074</v>
      </c>
      <c r="G12" s="17">
        <v>50.71</v>
      </c>
      <c r="H12" s="17">
        <f ca="1">ROUND(INDIRECT(ADDRESS(ROW()+(0), COLUMN()+(-2), 1))*INDIRECT(ADDRESS(ROW()+(0), COLUMN()+(-1), 1)), 2)</f>
        <v>3.75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22.5</v>
      </c>
      <c r="G13" s="17">
        <v>0.63</v>
      </c>
      <c r="H13" s="17">
        <f ca="1">ROUND(INDIRECT(ADDRESS(ROW()+(0), COLUMN()+(-2), 1))*INDIRECT(ADDRESS(ROW()+(0), COLUMN()+(-1), 1)), 2)</f>
        <v>14.18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0.45</v>
      </c>
      <c r="G14" s="17">
        <v>3.03</v>
      </c>
      <c r="H14" s="17">
        <f ca="1">ROUND(INDIRECT(ADDRESS(ROW()+(0), COLUMN()+(-2), 1))*INDIRECT(ADDRESS(ROW()+(0), COLUMN()+(-1), 1)), 2)</f>
        <v>1.36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0.04</v>
      </c>
      <c r="G15" s="17">
        <v>12.69</v>
      </c>
      <c r="H15" s="17">
        <f ca="1">ROUND(INDIRECT(ADDRESS(ROW()+(0), COLUMN()+(-2), 1))*INDIRECT(ADDRESS(ROW()+(0), COLUMN()+(-1), 1)), 2)</f>
        <v>0.51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0.836</v>
      </c>
      <c r="G16" s="17">
        <v>32.24</v>
      </c>
      <c r="H16" s="17">
        <f ca="1">ROUND(INDIRECT(ADDRESS(ROW()+(0), COLUMN()+(-2), 1))*INDIRECT(ADDRESS(ROW()+(0), COLUMN()+(-1), 1)), 2)</f>
        <v>26.95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20">
        <v>1.254</v>
      </c>
      <c r="G17" s="21">
        <v>30.23</v>
      </c>
      <c r="H17" s="21">
        <f ca="1">ROUND(INDIRECT(ADDRESS(ROW()+(0), COLUMN()+(-2), 1))*INDIRECT(ADDRESS(ROW()+(0), COLUMN()+(-1), 1)), 2)</f>
        <v>37.91</v>
      </c>
    </row>
    <row r="18" spans="1:8" ht="13.50" thickBot="1" customHeight="1">
      <c r="A18" s="19"/>
      <c r="B18" s="19"/>
      <c r="C18" s="22" t="s">
        <v>38</v>
      </c>
      <c r="D18" s="22"/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103.61</v>
      </c>
      <c r="H18" s="24">
        <f ca="1">ROUND(INDIRECT(ADDRESS(ROW()+(0), COLUMN()+(-2), 1))*INDIRECT(ADDRESS(ROW()+(0), COLUMN()+(-1), 1))/100, 2)</f>
        <v>2.07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105.68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