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<sst xmlns="http://schemas.openxmlformats.org/spreadsheetml/2006/main" count="39" uniqueCount="39">
  <si>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</si>
  <si>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QLV010</t>
  </si>
  <si>
    <t xml:space="preserve">m²</t>
  </si>
  <si>
    <t xml:space="preserve">Clarabóia de vidro.</t>
  </si>
  <si>
    <r>
      <rPr>
        <sz val="8.25"/>
        <color rgb="FF000000"/>
        <rFont val="Arial"/>
        <family val="2"/>
      </rPr>
      <t xml:space="preserve">Clarabóia de vidro de duas águas, com um grau de complexidade baixo. ESTRUTURA: formada por perfis de alumínio em "T", em "L" e retangulares, de até 100 mm de altura, placas de reforço nas ligações, tampas e arremates de chapa de alumínio acabamento lacado, com o selo QUALICOAT, que garante a espessura e a qualidade do processo de lacagem; ENVIDRAÇADO: vidro duplo temperado de controle solar e segurança (laminado), 6/6/3+3, conjunto constituído por vidro exterior temperado, de controle solar, cor azul de 6 mm, câmara de ar desidratada com perfil separador de alumínio e dupla vedação perimetral, de 6 mm, e vidro interior laminado incolor de 3+3 mm de espessura composto por dois vidros de 3 mm, unidos através um filme incolor de polivinil butiral; 18 mm de espessura total. Inclusive arremates, ancoragens e fixações mecânicas.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</si>
  <si>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</si>
  <si>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</si>
  <si>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</si>
  <si>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</si>
  <si>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</si>
  <si>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</si>
  <si>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mt21lpe030d</t>
  </si>
  <si>
    <t xml:space="preserve">m²</t>
  </si>
  <si>
    <t xml:space="preserve">Estrutura para lucerna de duas águas, com um grau de complexidade baixo, formada por perfis de alumínio em "T", em "L" e retangulares, de até 100 mm de altura, placas de reforço nas ligações, tampas e arremates de chapa de alumínio, acabamento lacado, com o selo QUALICOAT, que garante a espessura e a qualidade do processo de lacagem, espessura máxima do vidro: 32 mm, com ancoragens, fixações mecânicas e juntas de estanqueidade de EPDM. Elaboração em oficina.</t>
  </si>
  <si>
    <t xml:space="preserve">mt21veg055yaaa</t>
  </si>
  <si>
    <t xml:space="preserve">m²</t>
  </si>
  <si>
    <t xml:space="preserve">Vidro duplo temperado de controle solar e segurança (laminado), 6/6/3+3, conjunto constituído por vidro exterior temperado, de controle solar, cor azul de 6 mm, câmara de ar desidratada com perfil separador de alumínio e dupla vedação perimetral, de 6 mm, e vidro interior laminado incolor de 3+3 mm de espessura composto por dois vidros de 3 mm, unidos através um filme incolor de polivinil butiral; 18 mm de espessura total.</t>
  </si>
  <si>
    <t xml:space="preserve">mt21vva015a</t>
  </si>
  <si>
    <t xml:space="preserve">Un</t>
  </si>
  <si>
    <t xml:space="preserve">Cartucho de 310 ml de silicone neutro, incolor, dureza Shore A aproximada de 23, segundo ISO 868 e recuperação elástica &gt;=80%, segundo ISO 7389.</t>
  </si>
  <si>
    <t xml:space="preserve">mt21vva021</t>
  </si>
  <si>
    <t xml:space="preserve">Un</t>
  </si>
  <si>
    <t xml:space="preserve">Material auxiliar para a colocação de vidros.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</si>
  <si>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</si>
  <si>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</si>
  <si>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</si>
  <si>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</si>
  <si>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</si>
  <si>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</si>
  <si>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</si>
  <si>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</si>
  <si>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</si>
  <si>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</si>
  <si>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</si>
  <si>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</si>
  <si>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</si>
  <si>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</si>
  <si>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Custo de manutenção decenal: R$ 1.314,05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</si>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</sst>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944.43</v>
      </c>
      <c r="H9" s="13">
        <f ca="1">ROUND(INDIRECT(ADDRESS(ROW()+(0), COLUMN()+(-2), 1))*INDIRECT(ADDRESS(ROW()+(0), COLUMN()+(-1), 1)), 2)</f>
        <v>944.43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1.006</v>
      </c>
      <c r="G10" s="17">
        <v>456.72</v>
      </c>
      <c r="H10" s="17">
        <f ca="1">ROUND(INDIRECT(ADDRESS(ROW()+(0), COLUMN()+(-2), 1))*INDIRECT(ADDRESS(ROW()+(0), COLUMN()+(-1), 1)), 2)</f>
        <v>459.46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0.58</v>
      </c>
      <c r="G11" s="17">
        <v>17.17</v>
      </c>
      <c r="H11" s="17">
        <f ca="1">ROUND(INDIRECT(ADDRESS(ROW()+(0), COLUMN()+(-2), 1))*INDIRECT(ADDRESS(ROW()+(0), COLUMN()+(-1), 1)), 2)</f>
        <v>9.96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3.75</v>
      </c>
      <c r="H12" s="17">
        <f ca="1">ROUND(INDIRECT(ADDRESS(ROW()+(0), COLUMN()+(-2), 1))*INDIRECT(ADDRESS(ROW()+(0), COLUMN()+(-1), 1)), 2)</f>
        <v>3.75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6.437</v>
      </c>
      <c r="G13" s="17">
        <v>40.91</v>
      </c>
      <c r="H13" s="17">
        <f ca="1">ROUND(INDIRECT(ADDRESS(ROW()+(0), COLUMN()+(-2), 1))*INDIRECT(ADDRESS(ROW()+(0), COLUMN()+(-1), 1)), 2)</f>
        <v>263.34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6.437</v>
      </c>
      <c r="G14" s="17">
        <v>30.23</v>
      </c>
      <c r="H14" s="17">
        <f ca="1">ROUND(INDIRECT(ADDRESS(ROW()+(0), COLUMN()+(-2), 1))*INDIRECT(ADDRESS(ROW()+(0), COLUMN()+(-1), 1)), 2)</f>
        <v>194.59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0.355</v>
      </c>
      <c r="G15" s="17">
        <v>27.84</v>
      </c>
      <c r="H15" s="17">
        <f ca="1">ROUND(INDIRECT(ADDRESS(ROW()+(0), COLUMN()+(-2), 1))*INDIRECT(ADDRESS(ROW()+(0), COLUMN()+(-1), 1)), 2)</f>
        <v>9.88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0.355</v>
      </c>
      <c r="G16" s="21">
        <v>25.73</v>
      </c>
      <c r="H16" s="21">
        <f ca="1">ROUND(INDIRECT(ADDRESS(ROW()+(0), COLUMN()+(-2), 1))*INDIRECT(ADDRESS(ROW()+(0), COLUMN()+(-1), 1)), 2)</f>
        <v>9.13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1894.54</v>
      </c>
      <c r="H17" s="24">
        <f ca="1">ROUND(INDIRECT(ADDRESS(ROW()+(0), COLUMN()+(-2), 1))*INDIRECT(ADDRESS(ROW()+(0), COLUMN()+(-1), 1))/100, 2)</f>
        <v>37.89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1932.43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