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<sst xmlns="http://schemas.openxmlformats.org/spreadsheetml/2006/main" count="27" uniqueCount="27">
  <si>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</si>
  <si>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QLT020</t>
  </si>
  <si>
    <t xml:space="preserve">Un</t>
  </si>
  <si>
    <t xml:space="preserve">Sistema "VELUX" de túnel de luz para coberturas planas.</t>
  </si>
  <si>
    <r>
      <rPr>
        <sz val="8.25"/>
        <color rgb="FF000000"/>
        <rFont val="Arial"/>
        <family val="2"/>
      </rPr>
      <t xml:space="preserve">Túnel de luz rígido, modelo TCR 0K14 2010 "VELUX", de 35 cm de diâmetro, instalado em coberturas planas com caimentos de 0° a 15°, através de 1 extensão rígida de alumínio, com revestimento interior refletor, modelo ZTR 0K14, de 62 cm de comprimento e 35 cm de diâmetro.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</si>
  <si>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</si>
  <si>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</si>
  <si>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</si>
  <si>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</si>
  <si>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</si>
  <si>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</si>
  <si>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mt21trv060b</t>
  </si>
  <si>
    <t xml:space="preserve">Un</t>
  </si>
  <si>
    <t xml:space="preserve">Túnel de luz rígido, modelo TCR 0K14 2010 "VELUX", de 35 cm de diâmetro, composto por um marco de PVC branco de 15 cm de altura, folha de material plástico (ABS), cúpula exterior transparente de polimetilmetacrilato (PMMA), dois tubos rígidos de alumínio, com revestimento interior refletor, de 62 cm de comprimento e 35 cm de diâmetro, dois joelhos reguláveis entre 0° e 45°, kit difusor com duplo painel acrílico isolante e anel embelezador interior, de plástico, de cor branca, para instalação em coberturas planas com caimentos de 0° a 15°.</t>
  </si>
  <si>
    <t xml:space="preserve">mt21trv020c</t>
  </si>
  <si>
    <t xml:space="preserve">Un</t>
  </si>
  <si>
    <t xml:space="preserve">Extensão rígida de alumínio, com revestimento interior refletor, para túnel de luz, modelo ZTR 0K14 0062 "VELUX", de 62 cm de comprimento e 35 cm de diâmetro.</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</si>
  <si>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</si>
  <si>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</si>
  <si>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</si>
  <si>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</si>
  <si>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</si>
  <si>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</si>
  <si>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</si>
  <si>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</si>
  <si>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R$ 1.403,08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</si>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</sst>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0.85" customWidth="1"/>
    <col min="5" max="5" width="82.2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1841.27</v>
      </c>
      <c r="H9" s="13">
        <f ca="1">ROUND(INDIRECT(ADDRESS(ROW()+(0), COLUMN()+(-2), 1))*INDIRECT(ADDRESS(ROW()+(0), COLUMN()+(-1), 1)), 2)</f>
        <v>1841.27</v>
      </c>
    </row>
    <row r="10" spans="1:8" ht="24.00" thickBot="1" customHeight="1">
      <c r="A10" s="14" t="s">
        <v>14</v>
      </c>
      <c r="B10" s="14"/>
      <c r="C10" s="15" t="s">
        <v>15</v>
      </c>
      <c r="D10" s="15"/>
      <c r="E10" s="14" t="s">
        <v>16</v>
      </c>
      <c r="F10" s="16">
        <v>1</v>
      </c>
      <c r="G10" s="17">
        <v>240.94</v>
      </c>
      <c r="H10" s="17">
        <f ca="1">ROUND(INDIRECT(ADDRESS(ROW()+(0), COLUMN()+(-2), 1))*INDIRECT(ADDRESS(ROW()+(0), COLUMN()+(-1), 1)), 2)</f>
        <v>240.94</v>
      </c>
    </row>
    <row r="11" spans="1:8" ht="13.50" thickBot="1" customHeight="1">
      <c r="A11" s="14" t="s">
        <v>17</v>
      </c>
      <c r="B11" s="14"/>
      <c r="C11" s="15" t="s">
        <v>18</v>
      </c>
      <c r="D11" s="15"/>
      <c r="E11" s="14" t="s">
        <v>19</v>
      </c>
      <c r="F11" s="16">
        <v>1.254</v>
      </c>
      <c r="G11" s="17">
        <v>40.91</v>
      </c>
      <c r="H11" s="17">
        <f ca="1">ROUND(INDIRECT(ADDRESS(ROW()+(0), COLUMN()+(-2), 1))*INDIRECT(ADDRESS(ROW()+(0), COLUMN()+(-1), 1)), 2)</f>
        <v>51.3</v>
      </c>
    </row>
    <row r="12" spans="1:8" ht="13.50" thickBot="1" customHeight="1">
      <c r="A12" s="14" t="s">
        <v>20</v>
      </c>
      <c r="B12" s="14"/>
      <c r="C12" s="18" t="s">
        <v>21</v>
      </c>
      <c r="D12" s="18"/>
      <c r="E12" s="19" t="s">
        <v>22</v>
      </c>
      <c r="F12" s="20">
        <v>0.523</v>
      </c>
      <c r="G12" s="21">
        <v>30.23</v>
      </c>
      <c r="H12" s="21">
        <f ca="1">ROUND(INDIRECT(ADDRESS(ROW()+(0), COLUMN()+(-2), 1))*INDIRECT(ADDRESS(ROW()+(0), COLUMN()+(-1), 1)), 2)</f>
        <v>15.81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2149.32</v>
      </c>
      <c r="H13" s="24">
        <f ca="1">ROUND(INDIRECT(ADDRESS(ROW()+(0), COLUMN()+(-2), 1))*INDIRECT(ADDRESS(ROW()+(0), COLUMN()+(-1), 1))/100, 2)</f>
        <v>42.99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2192.31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