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<sst xmlns="http://schemas.openxmlformats.org/spreadsheetml/2006/main" count="27" uniqueCount="27">
  <si>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</si>
  <si>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QLT010</t>
  </si>
  <si>
    <t xml:space="preserve">Un</t>
  </si>
  <si>
    <t xml:space="preserve">Sistema "VELUX" de túnel de luz para coberturas inclinadas.</t>
  </si>
  <si>
    <r>
      <rPr>
        <sz val="8.25"/>
        <color rgb="FF000000"/>
        <rFont val="Arial"/>
        <family val="2"/>
      </rPr>
      <t xml:space="preserve">Túnel de luz rígido, modelo TWR 0K14 2010 "VELUX", de 35 cm de diâmetro, instalado em coberturas inclinadas com caimentos de 15° a 60° e telhado de perfil ondulado de telha, fibrocimento ou materiais similares, através de 1 extensão rígida de alumínio, com revestimento interior refletor, modelo ZTR 0K14, de 62 cm de comprimento e 35 cm de diâmetro.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</si>
  <si>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</si>
  <si>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</si>
  <si>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</si>
  <si>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</si>
  <si>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</si>
  <si>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</si>
  <si>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mt21trv010e</t>
  </si>
  <si>
    <t xml:space="preserve">Un</t>
  </si>
  <si>
    <t xml:space="preserve">Túnel de luz rígido, modelo TWR 0K14 2010 "VELUX", de 35 cm de diâmetro, composto por um marco integrado de 43x43 cm com marco de estanqueidade de poliuretano, de cor preto, rufo de alumínio, tampa de vidro temperado de 4 mm, dois tubos rígidos de alumínio, com revestimento interior refletor, de 62 cm de comprimento e 35 cm de diâmetro, dois joelhos reguláveis entre 0° e 45°, kit difusor com duplo painel acrílico isolante e anel embelezador interior, de plástico, de cor branca, para instalação em coberturas inclinadas com caimentos de 15° a 60° e telhado de perfil ondulado de telha, fibrocimento ou materiais similares</t>
  </si>
  <si>
    <t xml:space="preserve">mt21trv020c</t>
  </si>
  <si>
    <t xml:space="preserve">Un</t>
  </si>
  <si>
    <t xml:space="preserve">Extensão rígida de alumínio, com revestimento interior refletor, para túnel de luz, modelo ZTR 0K14 0062 "VELUX", de 62 cm de comprimento e 35 cm de diâmetro.</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</si>
  <si>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</si>
  <si>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</si>
  <si>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</si>
  <si>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</si>
  <si>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</si>
  <si>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</si>
  <si>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</si>
  <si>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</si>
  <si>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R$ 1.133,16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</si>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</sst>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0.85" customWidth="1"/>
    <col min="5" max="5" width="82.28"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1427.8</v>
      </c>
      <c r="H9" s="13">
        <f ca="1">ROUND(INDIRECT(ADDRESS(ROW()+(0), COLUMN()+(-2), 1))*INDIRECT(ADDRESS(ROW()+(0), COLUMN()+(-1), 1)), 2)</f>
        <v>1427.8</v>
      </c>
    </row>
    <row r="10" spans="1:8" ht="24.00" thickBot="1" customHeight="1">
      <c r="A10" s="14" t="s">
        <v>14</v>
      </c>
      <c r="B10" s="14"/>
      <c r="C10" s="15" t="s">
        <v>15</v>
      </c>
      <c r="D10" s="15"/>
      <c r="E10" s="14" t="s">
        <v>16</v>
      </c>
      <c r="F10" s="16">
        <v>1</v>
      </c>
      <c r="G10" s="17">
        <v>240.94</v>
      </c>
      <c r="H10" s="17">
        <f ca="1">ROUND(INDIRECT(ADDRESS(ROW()+(0), COLUMN()+(-2), 1))*INDIRECT(ADDRESS(ROW()+(0), COLUMN()+(-1), 1)), 2)</f>
        <v>240.94</v>
      </c>
    </row>
    <row r="11" spans="1:8" ht="13.50" thickBot="1" customHeight="1">
      <c r="A11" s="14" t="s">
        <v>17</v>
      </c>
      <c r="B11" s="14"/>
      <c r="C11" s="15" t="s">
        <v>18</v>
      </c>
      <c r="D11" s="15"/>
      <c r="E11" s="14" t="s">
        <v>19</v>
      </c>
      <c r="F11" s="16">
        <v>1.254</v>
      </c>
      <c r="G11" s="17">
        <v>40.91</v>
      </c>
      <c r="H11" s="17">
        <f ca="1">ROUND(INDIRECT(ADDRESS(ROW()+(0), COLUMN()+(-2), 1))*INDIRECT(ADDRESS(ROW()+(0), COLUMN()+(-1), 1)), 2)</f>
        <v>51.3</v>
      </c>
    </row>
    <row r="12" spans="1:8" ht="13.50" thickBot="1" customHeight="1">
      <c r="A12" s="14" t="s">
        <v>20</v>
      </c>
      <c r="B12" s="14"/>
      <c r="C12" s="18" t="s">
        <v>21</v>
      </c>
      <c r="D12" s="18"/>
      <c r="E12" s="19" t="s">
        <v>22</v>
      </c>
      <c r="F12" s="20">
        <v>0.523</v>
      </c>
      <c r="G12" s="21">
        <v>30.23</v>
      </c>
      <c r="H12" s="21">
        <f ca="1">ROUND(INDIRECT(ADDRESS(ROW()+(0), COLUMN()+(-2), 1))*INDIRECT(ADDRESS(ROW()+(0), COLUMN()+(-1), 1)), 2)</f>
        <v>15.81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1735.85</v>
      </c>
      <c r="H13" s="24">
        <f ca="1">ROUND(INDIRECT(ADDRESS(ROW()+(0), COLUMN()+(-2), 1))*INDIRECT(ADDRESS(ROW()+(0), COLUMN()+(-1), 1))/100, 2)</f>
        <v>34.72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1770.57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