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<sst xmlns="http://schemas.openxmlformats.org/spreadsheetml/2006/main" count="75" uniqueCount="75">
  <si>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</si>
  <si>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QDB060</t>
  </si>
  <si>
    <t xml:space="preserve">m²</t>
  </si>
  <si>
    <t xml:space="preserve">Cobertura plana não acessível, não ventilada, com godo,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</si>
  <si>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não acessível, não ventilada, com godo, tipo invertida, caimento de 1% a 5%.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bordas através de solda termoplástica; CAMADA SEPARADORA SOB ISOLAMENTO: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Camada de seixos rolados lavados, com uma espessura média de 10 cm. O preço não inclui a laje,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</si>
  <si>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</si>
  <si>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</si>
  <si>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</si>
  <si>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</si>
  <si>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</si>
  <si>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</si>
  <si>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</si>
  <si>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</si>
  <si>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</si>
  <si>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</si>
  <si>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</si>
  <si>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</si>
  <si>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</si>
  <si>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</si>
  <si>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</si>
  <si>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</si>
  <si>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</si>
  <si>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</si>
  <si>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</si>
  <si>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</si>
  <si>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</si>
  <si>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</si>
  <si>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</si>
  <si>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</si>
  <si>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</si>
  <si>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</si>
  <si>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</si>
  <si>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</si>
  <si>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</si>
  <si>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</si>
  <si>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</si>
  <si>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</si>
  <si>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</si>
  <si>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mt15dan020z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</si>
  <si>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</si>
  <si>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</si>
  <si>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</si>
  <si>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</si>
  <si>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</si>
  <si>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</si>
  <si>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</si>
  <si>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</si>
  <si>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mt01arc010</t>
  </si>
  <si>
    <t xml:space="preserve">t</t>
  </si>
  <si>
    <t xml:space="preserve">Seixos rolados lavados, de granulometria compreendida entre 16 e 32 mm.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</si>
  <si>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</si>
  <si>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</si>
  <si>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</si>
  <si>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</si>
  <si>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</si>
  <si>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</si>
  <si>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</si>
  <si>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</si>
  <si>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</si>
  <si>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</si>
  <si>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</si>
  <si>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</si>
  <si>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</si>
  <si>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</si>
  <si>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</si>
  <si>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</si>
  <si>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</si>
  <si>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</si>
  <si>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</si>
  <si>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</si>
  <si>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</si>
  <si>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</si>
  <si>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</si>
  <si>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R$ 55,13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</si>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</sst>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407.02</v>
      </c>
      <c r="G10" s="17">
        <f ca="1">ROUND(INDIRECT(ADDRESS(ROW()+(0), COLUMN()+(-2), 1))*INDIRECT(ADDRESS(ROW()+(0), COLUMN()+(-1), 1)), 2)</f>
        <v>40.7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10.13</v>
      </c>
      <c r="G16" s="17">
        <f ca="1">ROUND(INDIRECT(ADDRESS(ROW()+(0), COLUMN()+(-2), 1))*INDIRECT(ADDRESS(ROW()+(0), COLUMN()+(-1), 1)), 2)</f>
        <v>21.27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73.14</v>
      </c>
      <c r="G17" s="17">
        <f ca="1">ROUND(INDIRECT(ADDRESS(ROW()+(0), COLUMN()+(-2), 1))*INDIRECT(ADDRESS(ROW()+(0), COLUMN()+(-1), 1)), 2)</f>
        <v>76.8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17.52</v>
      </c>
      <c r="G18" s="17">
        <f ca="1">ROUND(INDIRECT(ADDRESS(ROW()+(0), COLUMN()+(-2), 1))*INDIRECT(ADDRESS(ROW()+(0), COLUMN()+(-1), 1)), 2)</f>
        <v>7.01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52.6</v>
      </c>
      <c r="G19" s="17">
        <f ca="1">ROUND(INDIRECT(ADDRESS(ROW()+(0), COLUMN()+(-2), 1))*INDIRECT(ADDRESS(ROW()+(0), COLUMN()+(-1), 1)), 2)</f>
        <v>55.23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6.24</v>
      </c>
      <c r="G20" s="17">
        <f ca="1">ROUND(INDIRECT(ADDRESS(ROW()+(0), COLUMN()+(-2), 1))*INDIRECT(ADDRESS(ROW()+(0), COLUMN()+(-1), 1)), 2)</f>
        <v>6.55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0.18</v>
      </c>
      <c r="F21" s="17">
        <v>60.99</v>
      </c>
      <c r="G21" s="17">
        <f ca="1">ROUND(INDIRECT(ADDRESS(ROW()+(0), COLUMN()+(-2), 1))*INDIRECT(ADDRESS(ROW()+(0), COLUMN()+(-1), 1)), 2)</f>
        <v>10.98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0.028</v>
      </c>
      <c r="F22" s="17">
        <v>12.69</v>
      </c>
      <c r="G22" s="17">
        <f ca="1">ROUND(INDIRECT(ADDRESS(ROW()+(0), COLUMN()+(-2), 1))*INDIRECT(ADDRESS(ROW()+(0), COLUMN()+(-1), 1)), 2)</f>
        <v>0.36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0.172</v>
      </c>
      <c r="F23" s="17">
        <v>32.24</v>
      </c>
      <c r="G23" s="17">
        <f ca="1">ROUND(INDIRECT(ADDRESS(ROW()+(0), COLUMN()+(-2), 1))*INDIRECT(ADDRESS(ROW()+(0), COLUMN()+(-1), 1)), 2)</f>
        <v>5.55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0.585</v>
      </c>
      <c r="F24" s="17">
        <v>27.81</v>
      </c>
      <c r="G24" s="17">
        <f ca="1">ROUND(INDIRECT(ADDRESS(ROW()+(0), COLUMN()+(-2), 1))*INDIRECT(ADDRESS(ROW()+(0), COLUMN()+(-1), 1)), 2)</f>
        <v>16.27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0.188</v>
      </c>
      <c r="F25" s="17">
        <v>32.24</v>
      </c>
      <c r="G25" s="17">
        <f ca="1">ROUND(INDIRECT(ADDRESS(ROW()+(0), COLUMN()+(-2), 1))*INDIRECT(ADDRESS(ROW()+(0), COLUMN()+(-1), 1)), 2)</f>
        <v>6.06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0.188</v>
      </c>
      <c r="F26" s="17">
        <v>30.23</v>
      </c>
      <c r="G26" s="17">
        <f ca="1">ROUND(INDIRECT(ADDRESS(ROW()+(0), COLUMN()+(-2), 1))*INDIRECT(ADDRESS(ROW()+(0), COLUMN()+(-1), 1)), 2)</f>
        <v>5.68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0.052</v>
      </c>
      <c r="F27" s="17">
        <v>33.54</v>
      </c>
      <c r="G27" s="17">
        <f ca="1">ROUND(INDIRECT(ADDRESS(ROW()+(0), COLUMN()+(-2), 1))*INDIRECT(ADDRESS(ROW()+(0), COLUMN()+(-1), 1)), 2)</f>
        <v>1.74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0.052</v>
      </c>
      <c r="F28" s="21">
        <v>27.93</v>
      </c>
      <c r="G28" s="21">
        <f ca="1">ROUND(INDIRECT(ADDRESS(ROW()+(0), COLUMN()+(-2), 1))*INDIRECT(ADDRESS(ROW()+(0), COLUMN()+(-1), 1)), 2)</f>
        <v>1.45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270.26</v>
      </c>
      <c r="G29" s="24">
        <f ca="1">ROUND(INDIRECT(ADDRESS(ROW()+(0), COLUMN()+(-2), 1))*INDIRECT(ADDRESS(ROW()+(0), COLUMN()+(-1), 1))/100, 2)</f>
        <v>5.41</v>
      </c>
    </row>
    <row r="30" spans="1:7" ht="13.50" thickBot="1" customHeight="1">
      <c r="A30" s="25" t="s">
        <v>73</v>
      </c>
      <c r="B30" s="25"/>
      <c r="C30" s="26"/>
      <c r="D30" s="26"/>
      <c r="E30" s="27"/>
      <c r="F30" s="25" t="s">
        <v>74</v>
      </c>
      <c r="G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275.67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D30"/>
  </mergeCells>
  <pageMargins left="0.147638" right="0.147638" top="0.206693" bottom="0.206693" header="0.0" footer="0.0"/>
  <pageSetup paperSize="9" orientation="portrait"/>
  <rowBreaks count="0" manualBreakCount="0">
    </rowBreaks>
</worksheet>
</file>