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<sst xmlns="http://schemas.openxmlformats.org/spreadsheetml/2006/main" count="39" uniqueCount="39">
  <si>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</si>
  <si>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QBF037</t>
  </si>
  <si>
    <t xml:space="preserve">Un</t>
  </si>
  <si>
    <t xml:space="preserve">Encontro de cobertura plana acessível, ventilada com canaleta de drenagem com lâmina de poliolefinas com união termoselada. Impermeabilização com lâminas de poliolefinas.</t>
  </si>
  <si>
    <r>
      <rPr>
        <sz val="8.25"/>
        <color rgb="FF000000"/>
        <rFont val="Arial"/>
        <family val="2"/>
      </rPr>
      <t xml:space="preserve">Encontro de cobertura plana acessível, ventilada, com piso fixo, tipo convencional com canaleta de drenagem com lâmina de poliolefinas com união termoselada, de saída horizontal, de 110 mm de altura e 3000 mm de comprimento, fixada à superfície suporte com cimento cola melhorado, C2 TE S1, deformável, com deslizamento reduzido e tempo de colocação ampliado, cor cinza, preparada para receber a impermeabilização. Inclusive peças especiais e elementos de fixação. O preço não inclui a impermeabilização.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</si>
  <si>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</si>
  <si>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</si>
  <si>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</si>
  <si>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</si>
  <si>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</si>
  <si>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</si>
  <si>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mt09mcm060a</t>
  </si>
  <si>
    <t xml:space="preserve">kg</t>
  </si>
  <si>
    <t xml:space="preserve">Cimento cola melhorado, C2 TE S1, deformável, com deslizamento reduzido e tempo de colocação ampliado, cor cinza, à base de cimento, inertes de granulometria fina, resinas sintéticas e aditivos especiais, com propriedades tixotrópicas e de endurecimento sem retração.</t>
  </si>
  <si>
    <t xml:space="preserve">mt15rev350b</t>
  </si>
  <si>
    <t xml:space="preserve">Un</t>
  </si>
  <si>
    <t xml:space="preserve">Canaleta de drenagem de ABS com caimento no seu interior, de 110 mm de altura e 1500 mm de comprimento, com suporte para revestimento de aço inoxidável, lâmina impermeabilizante flexível tipo EVAC, de 200 mm de largura, com união termoselada às abas da canaleta de drenagem e kit de fixação.</t>
  </si>
  <si>
    <t xml:space="preserve">mt15rev350c</t>
  </si>
  <si>
    <t xml:space="preserve">Un</t>
  </si>
  <si>
    <t xml:space="preserve">Canaleta de drenagem de ABS com caimento no seu interior, de 110 mm de altura e 1500 mm de comprimento, com suporte para revestimento de aço inoxidável, lâmina impermeabilizante flexível tipo EVAC, de 200 mm de largura, com união termoselada às abas da canaleta de drenagem e kit de fixação.</t>
  </si>
  <si>
    <t xml:space="preserve">mt15rev352a</t>
  </si>
  <si>
    <t xml:space="preserve">Un</t>
  </si>
  <si>
    <t xml:space="preserve">Peça para arremate de ABS para canaleta de drenagem, de 110 mm de altura, com lâmina impermeabilizante flexível tipo EVAC, de 200 mm de largura, com união termoselada à aba da peça para arremate e kit de fixação.</t>
  </si>
  <si>
    <t xml:space="preserve">mt15rev353c</t>
  </si>
  <si>
    <t xml:space="preserve">Un</t>
  </si>
  <si>
    <t xml:space="preserve">Peça terminal de ABS para canaleta de drenagem, de 110 mm de altura, com lâmina impermeabilizante flexível tipo EVAC, de 200 mm de largura, com união termoselada à aba da peça terminal e kit de fixação.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</si>
  <si>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</si>
  <si>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</si>
  <si>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</si>
  <si>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</si>
  <si>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</si>
  <si>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</si>
  <si>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</si>
  <si>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</si>
  <si>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</si>
  <si>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</si>
  <si>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</si>
  <si>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R$ 1.843,28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</si>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</sst>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1.35</v>
      </c>
      <c r="G9" s="13">
        <v>2.03</v>
      </c>
      <c r="H9" s="13">
        <f ca="1">ROUND(INDIRECT(ADDRESS(ROW()+(0), COLUMN()+(-2), 1))*INDIRECT(ADDRESS(ROW()+(0), COLUMN()+(-1), 1)), 2)</f>
        <v>2.74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2390.54</v>
      </c>
      <c r="H10" s="17">
        <f ca="1">ROUND(INDIRECT(ADDRESS(ROW()+(0), COLUMN()+(-2), 1))*INDIRECT(ADDRESS(ROW()+(0), COLUMN()+(-1), 1)), 2)</f>
        <v>2390.54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2390.54</v>
      </c>
      <c r="H11" s="17">
        <f ca="1">ROUND(INDIRECT(ADDRESS(ROW()+(0), COLUMN()+(-2), 1))*INDIRECT(ADDRESS(ROW()+(0), COLUMN()+(-1), 1)), 2)</f>
        <v>2390.54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346.89</v>
      </c>
      <c r="H12" s="17">
        <f ca="1">ROUND(INDIRECT(ADDRESS(ROW()+(0), COLUMN()+(-2), 1))*INDIRECT(ADDRESS(ROW()+(0), COLUMN()+(-1), 1)), 2)</f>
        <v>346.89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346.89</v>
      </c>
      <c r="H13" s="17">
        <f ca="1">ROUND(INDIRECT(ADDRESS(ROW()+(0), COLUMN()+(-2), 1))*INDIRECT(ADDRESS(ROW()+(0), COLUMN()+(-1), 1)), 2)</f>
        <v>346.89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0.293</v>
      </c>
      <c r="G14" s="17">
        <v>32.24</v>
      </c>
      <c r="H14" s="17">
        <f ca="1">ROUND(INDIRECT(ADDRESS(ROW()+(0), COLUMN()+(-2), 1))*INDIRECT(ADDRESS(ROW()+(0), COLUMN()+(-1), 1)), 2)</f>
        <v>9.45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0.293</v>
      </c>
      <c r="G15" s="17">
        <v>30.23</v>
      </c>
      <c r="H15" s="17">
        <f ca="1">ROUND(INDIRECT(ADDRESS(ROW()+(0), COLUMN()+(-2), 1))*INDIRECT(ADDRESS(ROW()+(0), COLUMN()+(-1), 1)), 2)</f>
        <v>8.86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0.334</v>
      </c>
      <c r="G16" s="21">
        <v>40.91</v>
      </c>
      <c r="H16" s="21">
        <f ca="1">ROUND(INDIRECT(ADDRESS(ROW()+(0), COLUMN()+(-2), 1))*INDIRECT(ADDRESS(ROW()+(0), COLUMN()+(-1), 1)), 2)</f>
        <v>13.66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5509.57</v>
      </c>
      <c r="H17" s="24">
        <f ca="1">ROUND(INDIRECT(ADDRESS(ROW()+(0), COLUMN()+(-2), 1))*INDIRECT(ADDRESS(ROW()+(0), COLUMN()+(-1), 1))/100, 2)</f>
        <v>110.19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5619.76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