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<sst xmlns="http://schemas.openxmlformats.org/spreadsheetml/2006/main" count="33" uniqueCount="33">
  <si>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</si>
  <si>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QBF010</t>
  </si>
  <si>
    <t xml:space="preserve">m</t>
  </si>
  <si>
    <t xml:space="preserve">Junta de dilatação em cobertura plana acessível, ventilada. Impermeabilização com lâminas asfálticas.</t>
  </si>
  <si>
    <r>
      <rPr>
        <sz val="8.25"/>
        <color rgb="FF000000"/>
        <rFont val="Arial"/>
        <family val="2"/>
      </rPr>
      <t xml:space="preserve">Junta de dilatação em cobertura plana acessível, ventilada, com piso fixo, tipo convencional. Impermeabilização: duas bandas de aderência, de membrana de betume modificado com elastômero SBS, de 2,5 mm de espessura, com armadura de feltro de poliéster não tecido de 160 g/m², de superfície não protegida, de 30 cm de largura cada uma, totalmente coladas ao suporte com maçarico, a cada lado da junta, prévia aplicação de primer com emulsão asfáltica aniônica com cargas; banda de reforço de 50 cm de largura, realizada a partir de membrana de betume modificado com elastômero SBS, de 3,5 mm de espessura, com armadura de feltro de poliéster não tecido de 160 g/m², de superfície não protegida, formando um fole sem aderir na zona da junta; cordão de enchimento para junta de dilatação, de pasta com base betuminosa tipo BH-II, de 25 mm de diâmetro; e banda de acabamento de 32 cm de largura, realizada a partir de membrana de betume modificado com elastômero SBS, de 3,5 mm de espessura, com armadura de feltro de poliéster não tecido de 160 g/m², de superfície não protegida soldada à impermeabilização contínua da cobertura, formando um fole sem aderir na zona da junta, sobre o cordão de enchimento.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</si>
  <si>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</si>
  <si>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</si>
  <si>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</si>
  <si>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</si>
  <si>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</si>
  <si>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</si>
  <si>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mt14iea020c</t>
  </si>
  <si>
    <t xml:space="preserve">kg</t>
  </si>
  <si>
    <t xml:space="preserve">Emulsão asfáltica aniônica com cargas.</t>
  </si>
  <si>
    <t xml:space="preserve">mt14lba010c</t>
  </si>
  <si>
    <t xml:space="preserve">m²</t>
  </si>
  <si>
    <t xml:space="preserve">Membrana de betume modificado com elastômero SBS, de 2,5 mm de espessura, massa nominal 3 kg/m², com armadura de feltro de poliéster não tecido de 160 g/m², de superfície não protegida.</t>
  </si>
  <si>
    <t xml:space="preserve">mt14lba010g</t>
  </si>
  <si>
    <t xml:space="preserve">m²</t>
  </si>
  <si>
    <t xml:space="preserve">Membrana de betume modificado com elastômero SBS, de 3,5 mm de espessura, massa nominal 4 kg/m², com armadura de feltro de poliéster não tecido de 160 g/m², de superfície não protegida.</t>
  </si>
  <si>
    <t xml:space="preserve">mt15sja010q</t>
  </si>
  <si>
    <t xml:space="preserve">m</t>
  </si>
  <si>
    <t xml:space="preserve">Cordão de enchimento para junta de dilatação, de pasta com base betuminosa tipo BH-II, de 25 mm de diâmetro.</t>
  </si>
  <si>
    <t xml:space="preserve">mo029</t>
  </si>
  <si>
    <t xml:space="preserve">h</t>
  </si>
  <si>
    <t xml:space="preserve">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</si>
  <si>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</si>
  <si>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</si>
  <si>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</si>
  <si>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</si>
  <si>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diretos complementares</t>
  </si>
  <si>
    <t xml:space="preserve">Custo de manutenção decenal: R$ 161,76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</si>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</sst>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87" customWidth="1"/>
    <col min="4" max="4" width="1.70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0.18</v>
      </c>
      <c r="G9" s="13">
        <v>24.58</v>
      </c>
      <c r="H9" s="13">
        <f ca="1">ROUND(INDIRECT(ADDRESS(ROW()+(0), COLUMN()+(-2), 1))*INDIRECT(ADDRESS(ROW()+(0), COLUMN()+(-1), 1)), 2)</f>
        <v>4.42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0.6</v>
      </c>
      <c r="G10" s="17">
        <v>41.29</v>
      </c>
      <c r="H10" s="17">
        <f ca="1">ROUND(INDIRECT(ADDRESS(ROW()+(0), COLUMN()+(-2), 1))*INDIRECT(ADDRESS(ROW()+(0), COLUMN()+(-1), 1)), 2)</f>
        <v>24.77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0.855</v>
      </c>
      <c r="G11" s="17">
        <v>51.62</v>
      </c>
      <c r="H11" s="17">
        <f ca="1">ROUND(INDIRECT(ADDRESS(ROW()+(0), COLUMN()+(-2), 1))*INDIRECT(ADDRESS(ROW()+(0), COLUMN()+(-1), 1)), 2)</f>
        <v>44.14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1.05</v>
      </c>
      <c r="G12" s="17">
        <v>23.2</v>
      </c>
      <c r="H12" s="17">
        <f ca="1">ROUND(INDIRECT(ADDRESS(ROW()+(0), COLUMN()+(-2), 1))*INDIRECT(ADDRESS(ROW()+(0), COLUMN()+(-1), 1)), 2)</f>
        <v>24.36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0.146</v>
      </c>
      <c r="G13" s="17">
        <v>33.34</v>
      </c>
      <c r="H13" s="17">
        <f ca="1">ROUND(INDIRECT(ADDRESS(ROW()+(0), COLUMN()+(-2), 1))*INDIRECT(ADDRESS(ROW()+(0), COLUMN()+(-1), 1)), 2)</f>
        <v>4.87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0.146</v>
      </c>
      <c r="G14" s="21">
        <v>31.49</v>
      </c>
      <c r="H14" s="21">
        <f ca="1">ROUND(INDIRECT(ADDRESS(ROW()+(0), COLUMN()+(-2), 1))*INDIRECT(ADDRESS(ROW()+(0), COLUMN()+(-1), 1)), 2)</f>
        <v>4.6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107.16</v>
      </c>
      <c r="H15" s="24">
        <f ca="1">ROUND(INDIRECT(ADDRESS(ROW()+(0), COLUMN()+(-2), 1))*INDIRECT(ADDRESS(ROW()+(0), COLUMN()+(-1), 1))/100, 2)</f>
        <v>2.14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109.3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