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<sst xmlns="http://schemas.openxmlformats.org/spreadsheetml/2006/main" count="30" uniqueCount="30">
  <si>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</si>
  <si>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NSN015</t>
  </si>
  <si>
    <t xml:space="preserve">m²</t>
  </si>
  <si>
    <t xml:space="preserve">Dessolidarização e drenagem sob revestimento cerâmico ou de pedra natural, com lâminas nodulares de polietileno.</t>
  </si>
  <si>
    <r>
      <rPr>
        <sz val="8.25"/>
        <color rgb="FF000000"/>
        <rFont val="Arial"/>
        <family val="2"/>
      </rPr>
      <t xml:space="preserve">Dessolidarização e drenagem sob revestimento cerâmico ou de pedra natural, com lâmina drenante de estrutura nodular de polietileno, com nódulos de 4 mm de altura, revestida de geotêxtil não tecido de polipropileno em uma das suas faces, fixada ao suporte com cimento cola de pega normal, C1, cor cinza, espalhado com desempenadeira dentada e vedação de juntas com fita autocolante.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</si>
  <si>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</si>
  <si>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</si>
  <si>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</si>
  <si>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</si>
  <si>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</si>
  <si>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</si>
  <si>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mt09mcr021g</t>
  </si>
  <si>
    <t xml:space="preserve">kg</t>
  </si>
  <si>
    <t xml:space="preserve">Cimento cola de pega normal, C1, cor cinza.</t>
  </si>
  <si>
    <t xml:space="preserve">mt15res310a</t>
  </si>
  <si>
    <t xml:space="preserve">m²</t>
  </si>
  <si>
    <t xml:space="preserve">Lâmina drenante de estrutura nodular de polietileno, com nódulos de 4 mm de altura, revestida de geotêxtil não tecido de polipropileno em uma das suas faces, fornecida em rolos de 25 m de comprimento.</t>
  </si>
  <si>
    <t xml:space="preserve">mt15res315a</t>
  </si>
  <si>
    <t xml:space="preserve">m</t>
  </si>
  <si>
    <t xml:space="preserve">Fita autocolante, de 90 mm de largura, fornecida em rolos de 30 m de comprimento.</t>
  </si>
  <si>
    <t xml:space="preserve">mo029</t>
  </si>
  <si>
    <t xml:space="preserve">h</t>
  </si>
  <si>
    <t xml:space="preserve">Aplicador de lâminas impermeabilizantes.</t>
  </si>
  <si>
    <t xml:space="preserve">mo067</t>
  </si>
  <si>
    <t xml:space="preserve">h</t>
  </si>
  <si>
    <t xml:space="preserve">Ajudante de aplicador de lâminas impermeabilizantes.</t>
  </si>
  <si>
    <t xml:space="preserve">%</t>
  </si>
  <si>
    <t xml:space="preserve">Custos diretos complementares</t>
  </si>
  <si>
    <t xml:space="preserve">Custo de manutenção decenal: R$ 3,45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</si>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</sst>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1.43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</v>
      </c>
      <c r="G9" s="13">
        <v>0.86</v>
      </c>
      <c r="H9" s="13">
        <f ca="1">ROUND(INDIRECT(ADDRESS(ROW()+(0), COLUMN()+(-2), 1))*INDIRECT(ADDRESS(ROW()+(0), COLUMN()+(-1), 1)), 2)</f>
        <v>1.72</v>
      </c>
    </row>
    <row r="10" spans="1:8" ht="34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1.05</v>
      </c>
      <c r="G10" s="17">
        <v>141.81</v>
      </c>
      <c r="H10" s="17">
        <f ca="1">ROUND(INDIRECT(ADDRESS(ROW()+(0), COLUMN()+(-2), 1))*INDIRECT(ADDRESS(ROW()+(0), COLUMN()+(-1), 1)), 2)</f>
        <v>148.9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0.25</v>
      </c>
      <c r="G11" s="17">
        <v>46.91</v>
      </c>
      <c r="H11" s="17">
        <f ca="1">ROUND(INDIRECT(ADDRESS(ROW()+(0), COLUMN()+(-2), 1))*INDIRECT(ADDRESS(ROW()+(0), COLUMN()+(-1), 1)), 2)</f>
        <v>11.73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0.105</v>
      </c>
      <c r="G12" s="17">
        <v>32.24</v>
      </c>
      <c r="H12" s="17">
        <f ca="1">ROUND(INDIRECT(ADDRESS(ROW()+(0), COLUMN()+(-2), 1))*INDIRECT(ADDRESS(ROW()+(0), COLUMN()+(-1), 1)), 2)</f>
        <v>3.39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0.105</v>
      </c>
      <c r="G13" s="21">
        <v>30.23</v>
      </c>
      <c r="H13" s="21">
        <f ca="1">ROUND(INDIRECT(ADDRESS(ROW()+(0), COLUMN()+(-2), 1))*INDIRECT(ADDRESS(ROW()+(0), COLUMN()+(-1), 1)), 2)</f>
        <v>3.17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168.91</v>
      </c>
      <c r="H14" s="24">
        <f ca="1">ROUND(INDIRECT(ADDRESS(ROW()+(0), COLUMN()+(-2), 1))*INDIRECT(ADDRESS(ROW()+(0), COLUMN()+(-1), 1))/100, 2)</f>
        <v>3.38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172.29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