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<sst xmlns="http://schemas.openxmlformats.org/spreadsheetml/2006/main" count="36" uniqueCount="36">
  <si>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</si>
  <si>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NIH099</t>
  </si>
  <si>
    <t xml:space="preserve">Un</t>
  </si>
  <si>
    <t xml:space="preserve">Impermeabilização de box de chuveiro com ralo, sistema Dry40 "REVESTECH".</t>
  </si>
  <si>
    <r>
      <rPr>
        <sz val="8.25"/>
        <color rgb="FF000000"/>
        <rFont val="Arial"/>
        <family val="2"/>
      </rPr>
      <t xml:space="preserve">Impermeabilização de paramentos verticais e horizontais de box de chuveiro com ralo, sistema Dry40 "REVESTECH", composta por, kit Sumi Basic, formado por lâmina impermeabilizante flexível tipo EVAC de 250x250 mm composta por uma folha dupla de poliolefina termoplástica com acetato de vinil etileno, com ambas as faces revestidas de fibras de poliéster não tecidas, de 0,52 mm de espessura e 335 g/m², com união termoselada ao ralo sifonado de PVC de 60 mm de altura, saída horizontal de 40 mm de diâmetro, com grelha para embutir de aço inoxidável modelo Cuadros de 105x105 mm e lâmina impermeabilizante flexível tipo EVAC Dry40 de 1500x2000 mm,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tubulações no revestimento, encontros entre o paramento e o box de chuveiro, etc.), com cola Seal Plus. O preço não inclui a formação de caimentos nem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</si>
  <si>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</si>
  <si>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</si>
  <si>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</si>
  <si>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</si>
  <si>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</si>
  <si>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</si>
  <si>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</si>
  <si>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</si>
  <si>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</si>
  <si>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mt15rev140a</t>
  </si>
  <si>
    <t xml:space="preserve">Un</t>
  </si>
  <si>
    <t xml:space="preserve">Kit Sumi Basic "REVESTECH", formado por lâmina impermeabilizante flexível tipo EVAC Dry40 de 1500x2000 mm composta por uma folha dupla de poliolefina termoplástica com acetato de vinil etileno, com ambas as faces revestidas de fibras de poliéster não tecidas, de 0,47 mm de espessura e 290 g/m², com união termoselada ao ralo sifonado de PVC de 60 mm de altura, saída horizontal de 40 mm de diâmetro, com grelha para embutir de aço inoxidável modelo Cuadros de 105x105 mm e lâmina impermeabilizante flexível tipo EVAC Dry40 de 1500x2000 mm, para impermeabilização e drenagem de box de chuveiro.</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</si>
  <si>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</si>
  <si>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</si>
  <si>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t>
  </si>
  <si>
    <t xml:space="preserve">mt15rev555a</t>
  </si>
  <si>
    <t xml:space="preserve">Un</t>
  </si>
  <si>
    <t xml:space="preserve">Complemento para reforço de pontos singulares em tratamentos impermeabilizantes através de peças para a resolução de ângulos internos, Ecodry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</si>
  <si>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</si>
  <si>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</si>
  <si>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</si>
  <si>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</si>
  <si>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</si>
  <si>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</si>
  <si>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</si>
  <si>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</si>
  <si>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</si>
  <si>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</si>
  <si>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</si>
  <si>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R$ 27,36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</si>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</sst>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9.90"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16.125</v>
      </c>
      <c r="F9" s="13">
        <v>2.05</v>
      </c>
      <c r="G9" s="13">
        <f ca="1">ROUND(INDIRECT(ADDRESS(ROW()+(0), COLUMN()+(-2), 1))*INDIRECT(ADDRESS(ROW()+(0), COLUMN()+(-1), 1)), 2)</f>
        <v>33.06</v>
      </c>
    </row>
    <row r="10" spans="1:7" ht="76.50" thickBot="1" customHeight="1">
      <c r="A10" s="14" t="s">
        <v>14</v>
      </c>
      <c r="B10" s="14"/>
      <c r="C10" s="15" t="s">
        <v>15</v>
      </c>
      <c r="D10" s="14" t="s">
        <v>16</v>
      </c>
      <c r="E10" s="16">
        <v>1</v>
      </c>
      <c r="F10" s="17">
        <v>626.09</v>
      </c>
      <c r="G10" s="17">
        <f ca="1">ROUND(INDIRECT(ADDRESS(ROW()+(0), COLUMN()+(-2), 1))*INDIRECT(ADDRESS(ROW()+(0), COLUMN()+(-1), 1)), 2)</f>
        <v>626.09</v>
      </c>
    </row>
    <row r="11" spans="1:7" ht="45.00" thickBot="1" customHeight="1">
      <c r="A11" s="14" t="s">
        <v>17</v>
      </c>
      <c r="B11" s="14"/>
      <c r="C11" s="15" t="s">
        <v>18</v>
      </c>
      <c r="D11" s="14" t="s">
        <v>19</v>
      </c>
      <c r="E11" s="16">
        <v>5</v>
      </c>
      <c r="F11" s="17">
        <v>100.69</v>
      </c>
      <c r="G11" s="17">
        <f ca="1">ROUND(INDIRECT(ADDRESS(ROW()+(0), COLUMN()+(-2), 1))*INDIRECT(ADDRESS(ROW()+(0), COLUMN()+(-1), 1)), 2)</f>
        <v>503.45</v>
      </c>
    </row>
    <row r="12" spans="1:7" ht="24.00" thickBot="1" customHeight="1">
      <c r="A12" s="14" t="s">
        <v>20</v>
      </c>
      <c r="B12" s="14"/>
      <c r="C12" s="15" t="s">
        <v>21</v>
      </c>
      <c r="D12" s="14" t="s">
        <v>22</v>
      </c>
      <c r="E12" s="16">
        <v>1</v>
      </c>
      <c r="F12" s="17">
        <v>61.15</v>
      </c>
      <c r="G12" s="17">
        <f ca="1">ROUND(INDIRECT(ADDRESS(ROW()+(0), COLUMN()+(-2), 1))*INDIRECT(ADDRESS(ROW()+(0), COLUMN()+(-1), 1)), 2)</f>
        <v>61.15</v>
      </c>
    </row>
    <row r="13" spans="1:7" ht="24.00" thickBot="1" customHeight="1">
      <c r="A13" s="14" t="s">
        <v>23</v>
      </c>
      <c r="B13" s="14"/>
      <c r="C13" s="15" t="s">
        <v>24</v>
      </c>
      <c r="D13" s="14" t="s">
        <v>25</v>
      </c>
      <c r="E13" s="16">
        <v>0.11</v>
      </c>
      <c r="F13" s="17">
        <v>144.34</v>
      </c>
      <c r="G13" s="17">
        <f ca="1">ROUND(INDIRECT(ADDRESS(ROW()+(0), COLUMN()+(-2), 1))*INDIRECT(ADDRESS(ROW()+(0), COLUMN()+(-1), 1)), 2)</f>
        <v>15.88</v>
      </c>
    </row>
    <row r="14" spans="1:7" ht="13.50" thickBot="1" customHeight="1">
      <c r="A14" s="14" t="s">
        <v>26</v>
      </c>
      <c r="B14" s="14"/>
      <c r="C14" s="15" t="s">
        <v>27</v>
      </c>
      <c r="D14" s="14" t="s">
        <v>28</v>
      </c>
      <c r="E14" s="16">
        <v>1.568</v>
      </c>
      <c r="F14" s="17">
        <v>33.34</v>
      </c>
      <c r="G14" s="17">
        <f ca="1">ROUND(INDIRECT(ADDRESS(ROW()+(0), COLUMN()+(-2), 1))*INDIRECT(ADDRESS(ROW()+(0), COLUMN()+(-1), 1)), 2)</f>
        <v>52.28</v>
      </c>
    </row>
    <row r="15" spans="1:7" ht="13.50" thickBot="1" customHeight="1">
      <c r="A15" s="14" t="s">
        <v>29</v>
      </c>
      <c r="B15" s="14"/>
      <c r="C15" s="18" t="s">
        <v>30</v>
      </c>
      <c r="D15" s="19" t="s">
        <v>31</v>
      </c>
      <c r="E15" s="20">
        <v>1.568</v>
      </c>
      <c r="F15" s="21">
        <v>31.49</v>
      </c>
      <c r="G15" s="21">
        <f ca="1">ROUND(INDIRECT(ADDRESS(ROW()+(0), COLUMN()+(-2), 1))*INDIRECT(ADDRESS(ROW()+(0), COLUMN()+(-1), 1)), 2)</f>
        <v>49.38</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1341.29</v>
      </c>
      <c r="G16" s="24">
        <f ca="1">ROUND(INDIRECT(ADDRESS(ROW()+(0), COLUMN()+(-2), 1))*INDIRECT(ADDRESS(ROW()+(0), COLUMN()+(-1), 1))/100, 2)</f>
        <v>26.83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1368.12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