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<sst xmlns="http://schemas.openxmlformats.org/spreadsheetml/2006/main" count="33" uniqueCount="33">
  <si>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</si>
  <si>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NIA200</t>
  </si>
  <si>
    <t xml:space="preserve">m²</t>
  </si>
  <si>
    <t xml:space="preserve">Impermeabilização de reservatório de água com revestimento sintético.</t>
  </si>
  <si>
    <r>
      <rPr>
        <sz val="8.25"/>
        <color rgb="FF000000"/>
        <rFont val="Arial"/>
        <family val="2"/>
      </rPr>
      <t xml:space="preserve">Impermeabilização de reservatório de água constituído por muro de superfície lisa de concreto, elementos pré-fabricados de concreto ou rebocos de argamassa rica em cimento, com duas demãos de revestimento elástico bicomponente, à base de poliuretano sem dissolventes, com certificado de potabilidade, com um rendimento de 0,4 kg/m², diluídas com 13% de diluente, à base de xileno; com prévia aplicação de uma demão de primer bicomponente, à base de poliuretano, e vedação da impermeabilização com verniz elástico bicomponente, cor RAL 7035, à base de poliuretano alifático e dissolventes, com resistência aos raios UV.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</si>
  <si>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</si>
  <si>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</si>
  <si>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</si>
  <si>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</si>
  <si>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</si>
  <si>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</si>
  <si>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mt15igp071b</t>
  </si>
  <si>
    <t xml:space="preserve">kg</t>
  </si>
  <si>
    <t xml:space="preserve">Primer bicomponente, à base de poliuretano.</t>
  </si>
  <si>
    <t xml:space="preserve">mt15igp070b</t>
  </si>
  <si>
    <t xml:space="preserve">kg</t>
  </si>
  <si>
    <t xml:space="preserve">Revestimento elástico bicomponente, à base de poliuretano sem dissolventes, com certificado de potabilidade.</t>
  </si>
  <si>
    <t xml:space="preserve">mt15igp002a</t>
  </si>
  <si>
    <t xml:space="preserve">l</t>
  </si>
  <si>
    <t xml:space="preserve">Diluente, à base de xileno.</t>
  </si>
  <si>
    <t xml:space="preserve">mt15igp034f</t>
  </si>
  <si>
    <t xml:space="preserve">kg</t>
  </si>
  <si>
    <t xml:space="preserve">Verniz elástico bicomponente, cor RAL 7035, à base de poliuretano alifático e dissolventes, com resistência aos raios UV.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</si>
  <si>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</si>
  <si>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</si>
  <si>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</si>
  <si>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</si>
  <si>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</si>
  <si>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</si>
  <si>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</si>
  <si>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</si>
  <si>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R$ 7,14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</si>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</sst>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116.61</v>
      </c>
      <c r="H9" s="13">
        <f ca="1">ROUND(INDIRECT(ADDRESS(ROW()+(0), COLUMN()+(-2), 1))*INDIRECT(ADDRESS(ROW()+(0), COLUMN()+(-1), 1)), 2)</f>
        <v>58.31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144.49</v>
      </c>
      <c r="H10" s="17">
        <f ca="1">ROUND(INDIRECT(ADDRESS(ROW()+(0), COLUMN()+(-2), 1))*INDIRECT(ADDRESS(ROW()+(0), COLUMN()+(-1), 1)), 2)</f>
        <v>57.8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0.052</v>
      </c>
      <c r="G11" s="17">
        <v>33.43</v>
      </c>
      <c r="H11" s="17">
        <f ca="1">ROUND(INDIRECT(ADDRESS(ROW()+(0), COLUMN()+(-2), 1))*INDIRECT(ADDRESS(ROW()+(0), COLUMN()+(-1), 1)), 2)</f>
        <v>1.74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153.04</v>
      </c>
      <c r="H12" s="17">
        <f ca="1">ROUND(INDIRECT(ADDRESS(ROW()+(0), COLUMN()+(-2), 1))*INDIRECT(ADDRESS(ROW()+(0), COLUMN()+(-1), 1)), 2)</f>
        <v>30.61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0.408</v>
      </c>
      <c r="G13" s="17">
        <v>33.34</v>
      </c>
      <c r="H13" s="17">
        <f ca="1">ROUND(INDIRECT(ADDRESS(ROW()+(0), COLUMN()+(-2), 1))*INDIRECT(ADDRESS(ROW()+(0), COLUMN()+(-1), 1)), 2)</f>
        <v>13.6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0.408</v>
      </c>
      <c r="G14" s="21">
        <v>31.49</v>
      </c>
      <c r="H14" s="21">
        <f ca="1">ROUND(INDIRECT(ADDRESS(ROW()+(0), COLUMN()+(-2), 1))*INDIRECT(ADDRESS(ROW()+(0), COLUMN()+(-1), 1)), 2)</f>
        <v>12.85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174.91</v>
      </c>
      <c r="H15" s="24">
        <f ca="1">ROUND(INDIRECT(ADDRESS(ROW()+(0), COLUMN()+(-2), 1))*INDIRECT(ADDRESS(ROW()+(0), COLUMN()+(-1), 1))/100, 2)</f>
        <v>3.5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178.41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